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bsjcham.sharepoint.com/sites/BAYERISCHESPORTJUGENDimBLSVe.V.-KreisCham/Freigegebene Dokumente/BSJ Cham/Veranstaltungen/2025/2025_Multicup_Schwimmtag Roding/"/>
    </mc:Choice>
  </mc:AlternateContent>
  <xr:revisionPtr revIDLastSave="130" documentId="13_ncr:1_{5E243C71-1613-4A62-8B2B-72728E3A396B}" xr6:coauthVersionLast="47" xr6:coauthVersionMax="47" xr10:uidLastSave="{6A86C9B6-2DA6-4BD5-8B6F-BB71E462414A}"/>
  <bookViews>
    <workbookView xWindow="-110" yWindow="-110" windowWidth="38620" windowHeight="21220" xr2:uid="{00000000-000D-0000-FFFF-FFFF00000000}"/>
  </bookViews>
  <sheets>
    <sheet name="Meldebogen" sheetId="2" r:id="rId1"/>
    <sheet name="Wettkämpfe_Übersicht" sheetId="1" state="hidden" r:id="rId2"/>
    <sheet name="Wettkämpfe_Übersicht_2025" sheetId="3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11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11" i="2"/>
  <c r="Z12" i="2"/>
  <c r="Z13" i="2"/>
  <c r="Z14" i="2"/>
  <c r="Z10" i="2"/>
</calcChain>
</file>

<file path=xl/sharedStrings.xml><?xml version="1.0" encoding="utf-8"?>
<sst xmlns="http://schemas.openxmlformats.org/spreadsheetml/2006/main" count="362" uniqueCount="82">
  <si>
    <t>Wk</t>
  </si>
  <si>
    <t>WkTyp</t>
  </si>
  <si>
    <t>Anzahl</t>
  </si>
  <si>
    <t>Laenge</t>
  </si>
  <si>
    <t>Lage</t>
  </si>
  <si>
    <t>Geschlecht</t>
  </si>
  <si>
    <t>WkName</t>
  </si>
  <si>
    <t>Aeltester</t>
  </si>
  <si>
    <t>Juengster</t>
  </si>
  <si>
    <t>Sortierung</t>
  </si>
  <si>
    <t>Entscheidung</t>
  </si>
  <si>
    <t>Andere</t>
  </si>
  <si>
    <t>M</t>
  </si>
  <si>
    <t>F</t>
  </si>
  <si>
    <t>Brust</t>
  </si>
  <si>
    <t>Freistil</t>
  </si>
  <si>
    <t>50m Freistil männlich</t>
  </si>
  <si>
    <t>50m Freistil weiblich</t>
  </si>
  <si>
    <t>X</t>
  </si>
  <si>
    <t>Name</t>
  </si>
  <si>
    <t>Vorname</t>
  </si>
  <si>
    <t>Jahrgang</t>
  </si>
  <si>
    <t>25m Brust männlich</t>
  </si>
  <si>
    <t>25m Freistil männlich</t>
  </si>
  <si>
    <t>25m Brust weiblich</t>
  </si>
  <si>
    <t xml:space="preserve">50m Brust männlich </t>
  </si>
  <si>
    <t>4x25m Freistil mixed</t>
  </si>
  <si>
    <t>25m kindgerechter Wettkampf männlich</t>
  </si>
  <si>
    <t xml:space="preserve">Verein: </t>
  </si>
  <si>
    <t>Ansprechpartner:</t>
  </si>
  <si>
    <t>Tel./Handy Nr.:</t>
  </si>
  <si>
    <t>E-Mail:</t>
  </si>
  <si>
    <t>25m kindgerechter Wettkampf weiblich</t>
  </si>
  <si>
    <t>25m Freistil weiblich</t>
  </si>
  <si>
    <t>50m Brust männlich</t>
  </si>
  <si>
    <t>50m Brust weiblich</t>
  </si>
  <si>
    <t>4x25m Freistil mixed - Betreuer</t>
  </si>
  <si>
    <t>WK Name</t>
  </si>
  <si>
    <t>WK Nr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</si>
  <si>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</si>
  <si>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</si>
  <si>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</si>
  <si>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</si>
  <si>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</si>
  <si>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</si>
  <si>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</si>
  <si>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</si>
  <si>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</si>
  <si>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</si>
  <si>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</si>
  <si>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</si>
  <si>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</si>
  <si>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</si>
  <si>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Altersklasse</t>
  </si>
  <si>
    <t>Bambini</t>
  </si>
  <si>
    <t>Schüler 1</t>
  </si>
  <si>
    <t>Schüler 2</t>
  </si>
  <si>
    <t>Schüler 3</t>
  </si>
  <si>
    <t>Jugend 1</t>
  </si>
  <si>
    <t>Jugend 2</t>
  </si>
  <si>
    <t>Junioren</t>
  </si>
  <si>
    <t>Betreuer</t>
  </si>
  <si>
    <t>Randbahn gewünscht</t>
  </si>
  <si>
    <t>Eingabe</t>
  </si>
  <si>
    <t>Auswahl</t>
  </si>
  <si>
    <t>Eingabe [optional]</t>
  </si>
  <si>
    <t>Auswahl [optional]</t>
  </si>
  <si>
    <t>autofilled</t>
  </si>
  <si>
    <t>Randbahn</t>
  </si>
  <si>
    <t>x</t>
  </si>
  <si>
    <t>Zeit in Sek. (geschätzt)</t>
  </si>
  <si>
    <t>Helfer:</t>
  </si>
  <si>
    <t>BSJ Multicup Wasser Challenge - 13.07.2025 - Freibad Roding</t>
  </si>
  <si>
    <t>Geburtsdatum</t>
  </si>
  <si>
    <t>Kindgerechter Wettkampf (nur für Jg. 2020/2019)</t>
  </si>
  <si>
    <t>Kindgerechter Wettkampf</t>
  </si>
  <si>
    <t>PLZ</t>
  </si>
  <si>
    <t>Wohnort</t>
  </si>
  <si>
    <t>männlich</t>
  </si>
  <si>
    <t>weiblich</t>
  </si>
  <si>
    <t>Meldung Teilnehmer:</t>
  </si>
  <si>
    <t xml:space="preserve">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</si>
</sst>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2" fontId="1" fillId="2" borderId="5" xfId="0" applyNumberFormat="1" applyFont="1" applyFill="1" applyBorder="1" applyAlignment="1" applyProtection="1">
      <alignment horizontal="left" vertical="center"/>
      <protection locked="0"/>
    </xf>
    <xf numFmtId="12" fontId="4" fillId="4" borderId="1" xfId="0" applyNumberFormat="1" applyFont="1" applyFill="1" applyBorder="1" applyAlignment="1" applyProtection="1">
      <alignment horizontal="left" vertical="center"/>
      <protection locked="0"/>
    </xf>
    <xf numFmtId="12" fontId="5" fillId="5" borderId="1" xfId="0" applyNumberFormat="1" applyFont="1" applyFill="1" applyBorder="1" applyAlignment="1" applyProtection="1">
      <alignment horizontal="left" vertical="center"/>
      <protection locked="0"/>
    </xf>
    <xf numFmtId="12" fontId="4" fillId="6" borderId="1" xfId="0" applyNumberFormat="1" applyFont="1" applyFill="1" applyBorder="1" applyAlignment="1" applyProtection="1">
      <alignment horizontal="left" vertical="center"/>
      <protection locked="0"/>
    </xf>
    <xf numFmtId="12" fontId="1" fillId="2" borderId="18" xfId="0" applyNumberFormat="1" applyFont="1" applyFill="1" applyBorder="1" applyProtection="1">
      <protection locked="0"/>
    </xf>
    <xf numFmtId="12" fontId="1" fillId="2" borderId="13" xfId="0" applyNumberFormat="1" applyFont="1" applyFill="1" applyBorder="1" applyProtection="1">
      <protection locked="0"/>
    </xf>
    <xf numFmtId="12" fontId="6" fillId="2" borderId="13" xfId="0" applyNumberFormat="1" applyFont="1" applyFill="1" applyBorder="1" applyProtection="1">
      <protection locked="0"/>
    </xf>
    <xf numFmtId="12" fontId="6" fillId="2" borderId="19" xfId="0" applyNumberFormat="1" applyFont="1" applyFill="1" applyBorder="1" applyProtection="1">
      <protection locked="0"/>
    </xf>
    <xf numFmtId="12" fontId="1" fillId="2" borderId="19" xfId="0" applyNumberFormat="1" applyFont="1" applyFill="1" applyBorder="1" applyProtection="1">
      <protection locked="0"/>
    </xf>
    <xf numFmtId="12" fontId="1" fillId="2" borderId="14" xfId="0" applyNumberFormat="1" applyFont="1" applyFill="1" applyBorder="1" applyProtection="1">
      <protection locked="0"/>
    </xf>
    <xf numFmtId="12" fontId="0" fillId="0" borderId="7" xfId="0" applyNumberFormat="1" applyBorder="1" applyAlignment="1" applyProtection="1">
      <alignment horizontal="left"/>
      <protection locked="0"/>
    </xf>
    <xf numFmtId="12" fontId="0" fillId="0" borderId="1" xfId="0" applyNumberFormat="1" applyBorder="1" applyAlignment="1" applyProtection="1">
      <alignment horizontal="left"/>
      <protection locked="0"/>
    </xf>
    <xf numFmtId="12" fontId="0" fillId="0" borderId="2" xfId="0" applyNumberFormat="1" applyBorder="1" applyAlignment="1" applyProtection="1">
      <alignment horizontal="left"/>
      <protection locked="0"/>
    </xf>
    <xf numFmtId="12" fontId="0" fillId="0" borderId="7" xfId="0" applyNumberFormat="1" applyBorder="1" applyAlignment="1">
      <alignment horizontal="left"/>
    </xf>
    <xf numFmtId="12" fontId="1" fillId="2" borderId="20" xfId="0" applyNumberFormat="1" applyFont="1" applyFill="1" applyBorder="1" applyAlignment="1" applyProtection="1">
      <alignment horizontal="left" vertical="center"/>
      <protection locked="0"/>
    </xf>
    <xf numFmtId="12" fontId="1" fillId="2" borderId="13" xfId="0" applyNumberFormat="1" applyFont="1" applyFill="1" applyBorder="1" applyAlignment="1" applyProtection="1">
      <alignment horizontal="center"/>
      <protection locked="0"/>
    </xf>
    <xf numFmtId="12" fontId="0" fillId="0" borderId="7" xfId="0" applyNumberFormat="1" applyBorder="1" applyAlignment="1" applyProtection="1">
      <alignment horizontal="center"/>
      <protection locked="0"/>
    </xf>
    <xf numFmtId="12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0" borderId="7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2" fontId="4" fillId="6" borderId="1" xfId="0" applyNumberFormat="1" applyFont="1" applyFill="1" applyBorder="1" applyAlignment="1" applyProtection="1">
      <alignment horizontal="center" vertical="center"/>
      <protection locked="0"/>
    </xf>
    <xf numFmtId="12" fontId="1" fillId="2" borderId="3" xfId="0" applyNumberFormat="1" applyFont="1" applyFill="1" applyBorder="1" applyAlignment="1" applyProtection="1">
      <alignment horizontal="left" vertical="center"/>
      <protection locked="0"/>
    </xf>
    <xf numFmtId="12" fontId="1" fillId="2" borderId="4" xfId="0" applyNumberFormat="1" applyFont="1" applyFill="1" applyBorder="1" applyAlignment="1" applyProtection="1">
      <alignment horizontal="left" vertical="center"/>
      <protection locked="0"/>
    </xf>
    <xf numFmtId="12" fontId="2" fillId="2" borderId="3" xfId="0" applyNumberFormat="1" applyFont="1" applyFill="1" applyBorder="1" applyAlignment="1" applyProtection="1">
      <alignment horizontal="center" vertical="center"/>
      <protection locked="0"/>
    </xf>
    <xf numFmtId="12" fontId="2" fillId="2" borderId="4" xfId="0" applyNumberFormat="1" applyFont="1" applyFill="1" applyBorder="1" applyAlignment="1" applyProtection="1">
      <alignment horizontal="center" vertical="center"/>
      <protection locked="0"/>
    </xf>
    <xf numFmtId="12" fontId="2" fillId="2" borderId="6" xfId="0" applyNumberFormat="1" applyFont="1" applyFill="1" applyBorder="1" applyAlignment="1" applyProtection="1">
      <alignment horizontal="center" vertical="center"/>
      <protection locked="0"/>
    </xf>
    <xf numFmtId="12" fontId="2" fillId="2" borderId="0" xfId="0" applyNumberFormat="1" applyFont="1" applyFill="1" applyAlignment="1" applyProtection="1">
      <alignment horizontal="center" vertical="center"/>
      <protection locked="0"/>
    </xf>
    <xf numFmtId="12" fontId="3" fillId="3" borderId="9" xfId="0" applyNumberFormat="1" applyFont="1" applyFill="1" applyBorder="1" applyAlignment="1" applyProtection="1">
      <alignment vertical="center"/>
      <protection locked="0"/>
    </xf>
    <xf numFmtId="12" fontId="3" fillId="3" borderId="22" xfId="0" applyNumberFormat="1" applyFont="1" applyFill="1" applyBorder="1" applyAlignment="1" applyProtection="1">
      <alignment vertical="center"/>
      <protection locked="0"/>
    </xf>
    <xf numFmtId="12" fontId="3" fillId="3" borderId="10" xfId="0" applyNumberFormat="1" applyFont="1" applyFill="1" applyBorder="1" applyAlignment="1" applyProtection="1">
      <alignment vertical="center"/>
      <protection locked="0"/>
    </xf>
    <xf numFmtId="12" fontId="3" fillId="3" borderId="15" xfId="0" applyNumberFormat="1" applyFont="1" applyFill="1" applyBorder="1" applyAlignment="1" applyProtection="1">
      <alignment vertical="center"/>
      <protection locked="0"/>
    </xf>
    <xf numFmtId="12" fontId="3" fillId="3" borderId="11" xfId="0" applyNumberFormat="1" applyFont="1" applyFill="1" applyBorder="1" applyAlignment="1" applyProtection="1">
      <alignment vertical="center"/>
      <protection locked="0"/>
    </xf>
    <xf numFmtId="12" fontId="3" fillId="3" borderId="23" xfId="0" applyNumberFormat="1" applyFont="1" applyFill="1" applyBorder="1" applyAlignment="1" applyProtection="1">
      <alignment vertical="center"/>
      <protection locked="0"/>
    </xf>
    <xf numFmtId="12" fontId="3" fillId="3" borderId="1" xfId="0" applyNumberFormat="1" applyFont="1" applyFill="1" applyBorder="1" applyAlignment="1" applyProtection="1">
      <alignment vertical="center"/>
      <protection locked="0"/>
    </xf>
    <xf numFmtId="12" fontId="3" fillId="3" borderId="16" xfId="0" applyNumberFormat="1" applyFont="1" applyFill="1" applyBorder="1" applyAlignment="1" applyProtection="1">
      <alignment vertical="center"/>
      <protection locked="0"/>
    </xf>
    <xf numFmtId="12" fontId="3" fillId="3" borderId="12" xfId="0" applyNumberFormat="1" applyFont="1" applyFill="1" applyBorder="1" applyAlignment="1" applyProtection="1">
      <alignment vertical="center"/>
      <protection locked="0"/>
    </xf>
    <xf numFmtId="12" fontId="3" fillId="3" borderId="24" xfId="0" applyNumberFormat="1" applyFont="1" applyFill="1" applyBorder="1" applyAlignment="1" applyProtection="1">
      <alignment vertical="center"/>
      <protection locked="0"/>
    </xf>
    <xf numFmtId="12" fontId="3" fillId="3" borderId="8" xfId="0" applyNumberFormat="1" applyFont="1" applyFill="1" applyBorder="1" applyAlignment="1" applyProtection="1">
      <alignment vertical="center"/>
      <protection locked="0"/>
    </xf>
    <xf numFmtId="12" fontId="3" fillId="3" borderId="17" xfId="0" applyNumberFormat="1" applyFont="1" applyFill="1" applyBorder="1" applyAlignment="1" applyProtection="1">
      <alignment vertical="center"/>
      <protection locked="0"/>
    </xf>
    <xf numFmtId="12" fontId="3" fillId="3" borderId="5" xfId="0" applyNumberFormat="1" applyFont="1" applyFill="1" applyBorder="1" applyAlignment="1" applyProtection="1">
      <alignment vertical="center"/>
      <protection locked="0"/>
    </xf>
    <xf numFmtId="12" fontId="3" fillId="3" borderId="21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46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12700</xdr:rowOff>
    </xdr:from>
    <xdr:to>
      <xdr:col>18</xdr:col>
      <xdr:colOff>152400</xdr:colOff>
      <xdr:row>9</xdr:row>
      <xdr:rowOff>177800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C77BF92-B545-2DB4-83EA-072CE8B573D5}"/>
            </a:ext>
          </a:extLst>
        </xdr:cNvPr>
        <xdr:cNvSpPr txBox="1"/>
      </xdr:nvSpPr>
      <xdr:spPr>
        <a:xfrm>
          <a:off x="12223750" y="12700"/>
          <a:ext cx="5435600" cy="21145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Eingabehinweise:</a:t>
          </a:r>
        </a:p>
        <a:p>
          <a:r>
            <a:rPr lang="de-DE" sz="1100"/>
            <a:t>1.</a:t>
          </a:r>
          <a:r>
            <a:rPr lang="de-DE" sz="1100" baseline="0"/>
            <a:t> Bitte die Kontaktdaten des Vereinsverantwortlichen (bzw. der Verantwortlichen Trainer / Betreuer) ausfüllen (Zeile 3 - 6)</a:t>
          </a:r>
        </a:p>
        <a:p>
          <a:r>
            <a:rPr lang="de-DE" sz="1100" baseline="0"/>
            <a:t>2. Bitte pro Verein einen Helfer/Betreuer für die Wettkampfdurchführung angeben (Zeile 7)</a:t>
          </a:r>
        </a:p>
        <a:p>
          <a:endParaRPr lang="de-DE" sz="1100" baseline="0"/>
        </a:p>
        <a:p>
          <a:r>
            <a:rPr lang="de-DE" sz="1100" u="sng" baseline="0"/>
            <a:t>Anmerkungen:</a:t>
          </a:r>
        </a:p>
        <a:p>
          <a:r>
            <a:rPr lang="de-DE" sz="1100" baseline="0"/>
            <a:t> - die grün markierten Spalten sind verpflichtend auszufüllen bzw. auszuwählen</a:t>
          </a:r>
        </a:p>
        <a:p>
          <a:r>
            <a:rPr lang="de-DE" sz="1100" baseline="0"/>
            <a:t> - die gelb markierten Spalten sind optional (bei Bedarf) auszufüllen / auszuwählen</a:t>
          </a:r>
        </a:p>
        <a:p>
          <a:r>
            <a:rPr lang="de-DE" sz="1100" baseline="0"/>
            <a:t> - die rot markierten Spalten werden automatisch befüllt (bei falscher Datumseingabe ist die Spalte Altersklasse leer oder zeigt #NV / #WERT)</a:t>
          </a:r>
        </a:p>
        <a:p>
          <a:endParaRPr lang="de-DE" sz="1100" baseline="0"/>
        </a:p>
      </xdr:txBody>
    </xdr:sp>
    <xdr:clientData/>
  </xdr:twoCellAnchor>
  <xdr:twoCellAnchor editAs="oneCell">
    <xdr:from>
      <xdr:col>7</xdr:col>
      <xdr:colOff>1346200</xdr:colOff>
      <xdr:row>1</xdr:row>
      <xdr:rowOff>188838</xdr:rowOff>
    </xdr:from>
    <xdr:to>
      <xdr:col>8</xdr:col>
      <xdr:colOff>870828</xdr:colOff>
      <xdr:row>5</xdr:row>
      <xdr:rowOff>234950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CCCD444-6D70-811E-550C-B2EBC9347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372988"/>
          <a:ext cx="940678" cy="96051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2017" displayName="_2017" ref="Y2:Y8" totalsRowShown="0" headerRowDxfId="45" dataDxfId="44">
  <autoFilter ref="Y2:Y8" xr:uid="{00000000-0009-0000-0100-000001000000}"/>
  <tableColumns count="1">
    <tableColumn id="1" xr3:uid="{00000000-0010-0000-0000-000001000000}" name="2017" dataDxfId="4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_2008" displayName="_2008" ref="AH2:AH6" totalsRowShown="0" headerRowDxfId="18" dataDxfId="17">
  <autoFilter ref="AH2:AH6" xr:uid="{00000000-0009-0000-0100-00000A000000}"/>
  <tableColumns count="1">
    <tableColumn id="1" xr3:uid="{00000000-0010-0000-0900-000001000000}" name="2008" dataDxfId="1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_2007" displayName="_2007" ref="AI2:AI6" totalsRowShown="0" headerRowDxfId="15" dataDxfId="14">
  <autoFilter ref="AI2:AI6" xr:uid="{00000000-0009-0000-0100-00000B000000}"/>
  <tableColumns count="1">
    <tableColumn id="1" xr3:uid="{00000000-0010-0000-0A00-000001000000}" name="2007" dataDxfId="1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_2006" displayName="_2006" ref="AJ2:AJ6" totalsRowShown="0" headerRowDxfId="12" dataDxfId="11">
  <autoFilter ref="AJ2:AJ6" xr:uid="{00000000-0009-0000-0100-00000C000000}"/>
  <tableColumns count="1">
    <tableColumn id="1" xr3:uid="{00000000-0010-0000-0B00-000001000000}" name="2006" dataDxfId="1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_2005" displayName="_2005" ref="AK2:AK6" totalsRowShown="0" headerRowDxfId="9" dataDxfId="8">
  <autoFilter ref="AK2:AK6" xr:uid="{00000000-0009-0000-0100-00000D000000}"/>
  <tableColumns count="1">
    <tableColumn id="1" xr3:uid="{00000000-0010-0000-0C00-000001000000}" name="2005" dataDxfId="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_2004" displayName="_2004" ref="AL2:AL6" totalsRowShown="0" headerRowDxfId="6" dataDxfId="5">
  <autoFilter ref="AL2:AL6" xr:uid="{00000000-0009-0000-0100-00000E000000}"/>
  <tableColumns count="1">
    <tableColumn id="1" xr3:uid="{00000000-0010-0000-0D00-000001000000}" name="2004" dataDxf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968D21E-B516-4519-AD1D-9418C4F733D5}" name="_4x25mFreistilmixed" displayName="_4x25mFreistilmixed" ref="Y16:Y30" totalsRowShown="0" dataDxfId="3">
  <autoFilter ref="Y16:Y30" xr:uid="{2968D21E-B516-4519-AD1D-9418C4F733D5}"/>
  <tableColumns count="1">
    <tableColumn id="1" xr3:uid="{055ED0ED-D85A-4556-B14D-7D7AB7386A7E}" name="4x25m Freistil mixed" dataDxfId="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7008D34-73FF-4BF4-A344-9EB7F3CF2080}" name="_4x25mFreistilmixedBetreuer" displayName="_4x25mFreistilmixedBetreuer" ref="Z16:Z31" totalsRowShown="0" dataDxfId="1">
  <autoFilter ref="Z16:Z31" xr:uid="{F7008D34-73FF-4BF4-A344-9EB7F3CF2080}"/>
  <tableColumns count="1">
    <tableColumn id="1" xr3:uid="{A567F883-E2F1-486B-BD9D-B8D927F5C0E5}" name="4x25m Freistil mixed - Betreue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_2016" displayName="_2016" ref="Z2:Z8" totalsRowShown="0" headerRowDxfId="42" dataDxfId="41">
  <autoFilter ref="Z2:Z8" xr:uid="{00000000-0009-0000-0100-000002000000}"/>
  <tableColumns count="1">
    <tableColumn id="1" xr3:uid="{00000000-0010-0000-0100-000001000000}" name="2016" dataDxfId="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_2015" displayName="_2015" ref="AA2:AA6" totalsRowShown="0" headerRowDxfId="39" dataDxfId="38">
  <autoFilter ref="AA2:AA6" xr:uid="{00000000-0009-0000-0100-000003000000}"/>
  <tableColumns count="1">
    <tableColumn id="1" xr3:uid="{00000000-0010-0000-0200-000001000000}" name="2015" dataDxfId="3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_2014" displayName="_2014" ref="AB2:AB6" totalsRowShown="0" headerRowDxfId="36" dataDxfId="35">
  <autoFilter ref="AB2:AB6" xr:uid="{00000000-0009-0000-0100-000004000000}"/>
  <tableColumns count="1">
    <tableColumn id="1" xr3:uid="{00000000-0010-0000-0300-000001000000}" name="2014" dataDxfId="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_2013" displayName="_2013" ref="AC2:AC6" totalsRowShown="0" headerRowDxfId="33" dataDxfId="32">
  <autoFilter ref="AC2:AC6" xr:uid="{00000000-0009-0000-0100-000005000000}"/>
  <tableColumns count="1">
    <tableColumn id="1" xr3:uid="{00000000-0010-0000-0400-000001000000}" name="2013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_2012" displayName="_2012" ref="AD2:AD6" totalsRowShown="0" headerRowDxfId="30" dataDxfId="29">
  <autoFilter ref="AD2:AD6" xr:uid="{00000000-0009-0000-0100-000006000000}"/>
  <tableColumns count="1">
    <tableColumn id="1" xr3:uid="{00000000-0010-0000-0500-000001000000}" name="2012" dataDxfId="2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_2011" displayName="_2011" ref="AE2:AE6" totalsRowShown="0" headerRowDxfId="27" dataDxfId="26">
  <autoFilter ref="AE2:AE6" xr:uid="{00000000-0009-0000-0100-000007000000}"/>
  <tableColumns count="1">
    <tableColumn id="1" xr3:uid="{00000000-0010-0000-0600-000001000000}" name="2011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_2010" displayName="_2010" ref="AF2:AF6" totalsRowShown="0" headerRowDxfId="24" dataDxfId="23">
  <autoFilter ref="AF2:AF6" xr:uid="{00000000-0009-0000-0100-000008000000}"/>
  <tableColumns count="1">
    <tableColumn id="1" xr3:uid="{00000000-0010-0000-0700-000001000000}" name="2010" dataDxfId="2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_2009" displayName="_2009" ref="AG2:AG6" totalsRowShown="0" headerRowDxfId="21" dataDxfId="20">
  <autoFilter ref="AG2:AG6" xr:uid="{00000000-0009-0000-0100-000009000000}"/>
  <tableColumns count="1">
    <tableColumn id="1" xr3:uid="{00000000-0010-0000-0800-000001000000}" name="2009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0"/>
  <sheetViews>
    <sheetView tabSelected="1" workbookViewId="0">
      <pane ySplit="10" topLeftCell="A11" activePane="bottomLeft" state="frozen"/>
      <selection pane="bottomLeft" activeCell="B11" sqref="B11"/>
    </sheetView>
  </sheetViews>
  <sheetFormatPr baseColWidth="10" defaultRowHeight="14.5" x14ac:dyDescent="0.35"/>
  <cols>
    <col min="1" max="1" width="17.1796875" customWidth="1"/>
    <col min="2" max="3" width="16.7265625" customWidth="1"/>
    <col min="4" max="5" width="14.81640625" customWidth="1"/>
    <col min="6" max="6" width="18.26953125" customWidth="1"/>
    <col min="7" max="7" width="42.90625" style="25" customWidth="1"/>
    <col min="8" max="8" width="20.26953125" style="25" customWidth="1"/>
    <col min="9" max="9" width="12.54296875" customWidth="1"/>
    <col min="10" max="10" width="13.453125" hidden="1" customWidth="1"/>
    <col min="11" max="11" width="19.6328125" hidden="1" customWidth="1"/>
    <col min="26" max="26" width="10.90625" hidden="1" customWidth="1"/>
  </cols>
  <sheetData>
    <row r="1" spans="1:26" ht="14.5" customHeight="1" x14ac:dyDescent="0.35">
      <c r="A1" s="31" t="s">
        <v>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6" ht="15" customHeight="1" thickBot="1" x14ac:dyDescent="0.4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26" ht="19" thickBot="1" x14ac:dyDescent="0.4">
      <c r="A3" s="7" t="s">
        <v>28</v>
      </c>
      <c r="B3" s="35"/>
      <c r="C3" s="36"/>
      <c r="D3" s="37"/>
      <c r="E3" s="37"/>
      <c r="F3" s="37"/>
      <c r="G3" s="37"/>
      <c r="H3" s="37"/>
      <c r="I3" s="37"/>
      <c r="J3" s="38"/>
      <c r="K3" s="38"/>
    </row>
    <row r="4" spans="1:26" ht="19" thickBot="1" x14ac:dyDescent="0.4">
      <c r="A4" s="7" t="s">
        <v>29</v>
      </c>
      <c r="B4" s="39"/>
      <c r="C4" s="40"/>
      <c r="D4" s="41"/>
      <c r="E4" s="41"/>
      <c r="F4" s="41"/>
      <c r="G4" s="41"/>
      <c r="H4" s="41"/>
      <c r="I4" s="41"/>
      <c r="J4" s="42"/>
      <c r="K4" s="42"/>
    </row>
    <row r="5" spans="1:26" ht="19" thickBot="1" x14ac:dyDescent="0.4">
      <c r="A5" s="7" t="s">
        <v>30</v>
      </c>
      <c r="B5" s="39"/>
      <c r="C5" s="40"/>
      <c r="D5" s="41"/>
      <c r="E5" s="41"/>
      <c r="F5" s="41"/>
      <c r="G5" s="41"/>
      <c r="H5" s="41"/>
      <c r="I5" s="41"/>
      <c r="J5" s="42"/>
      <c r="K5" s="42"/>
    </row>
    <row r="6" spans="1:26" ht="19" thickBot="1" x14ac:dyDescent="0.4">
      <c r="A6" s="7" t="s">
        <v>31</v>
      </c>
      <c r="B6" s="43"/>
      <c r="C6" s="44"/>
      <c r="D6" s="45"/>
      <c r="E6" s="45"/>
      <c r="F6" s="45"/>
      <c r="G6" s="45"/>
      <c r="H6" s="45"/>
      <c r="I6" s="45"/>
      <c r="J6" s="46"/>
      <c r="K6" s="46"/>
    </row>
    <row r="7" spans="1:26" ht="19" thickBot="1" x14ac:dyDescent="0.4">
      <c r="A7" s="21" t="s">
        <v>71</v>
      </c>
      <c r="B7" s="47"/>
      <c r="C7" s="48"/>
      <c r="D7" s="48"/>
      <c r="E7" s="48"/>
      <c r="F7" s="48"/>
      <c r="G7" s="48"/>
      <c r="H7" s="48"/>
      <c r="I7" s="48"/>
      <c r="J7" s="48"/>
      <c r="K7" s="48"/>
    </row>
    <row r="8" spans="1:26" x14ac:dyDescent="0.35">
      <c r="A8" s="29" t="s">
        <v>80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26" x14ac:dyDescent="0.35">
      <c r="A9" s="8" t="s">
        <v>63</v>
      </c>
      <c r="B9" s="8" t="s">
        <v>63</v>
      </c>
      <c r="C9" s="8" t="s">
        <v>64</v>
      </c>
      <c r="D9" s="8" t="s">
        <v>63</v>
      </c>
      <c r="E9" s="8" t="s">
        <v>63</v>
      </c>
      <c r="F9" s="8" t="s">
        <v>63</v>
      </c>
      <c r="G9" s="28" t="s">
        <v>66</v>
      </c>
      <c r="H9" s="28" t="s">
        <v>66</v>
      </c>
      <c r="I9" s="9" t="s">
        <v>67</v>
      </c>
      <c r="J9" s="9" t="s">
        <v>67</v>
      </c>
      <c r="K9" s="10" t="s">
        <v>65</v>
      </c>
    </row>
    <row r="10" spans="1:26" ht="15" thickBot="1" x14ac:dyDescent="0.4">
      <c r="A10" s="11" t="s">
        <v>19</v>
      </c>
      <c r="B10" s="12" t="s">
        <v>20</v>
      </c>
      <c r="C10" s="12" t="s">
        <v>5</v>
      </c>
      <c r="D10" s="12" t="s">
        <v>73</v>
      </c>
      <c r="E10" s="12" t="s">
        <v>76</v>
      </c>
      <c r="F10" s="12" t="s">
        <v>77</v>
      </c>
      <c r="G10" s="22" t="s">
        <v>74</v>
      </c>
      <c r="H10" s="16" t="s">
        <v>62</v>
      </c>
      <c r="I10" s="13" t="s">
        <v>53</v>
      </c>
      <c r="J10" s="14" t="s">
        <v>38</v>
      </c>
      <c r="K10" s="15" t="s">
        <v>70</v>
      </c>
      <c r="Z10" t="str">
        <f t="shared" ref="Z10:Z73" si="0">"_"&amp;D10</f>
        <v>_Geburtsdatum</v>
      </c>
    </row>
    <row r="11" spans="1:26" x14ac:dyDescent="0.35">
      <c r="A11" s="17"/>
      <c r="B11" s="17"/>
      <c r="C11" s="17"/>
      <c r="D11" s="26"/>
      <c r="E11" s="17"/>
      <c r="F11" s="17"/>
      <c r="G11" s="23"/>
      <c r="H11" s="23"/>
      <c r="I11" s="20" t="str">
        <f>IF(D11&lt;&gt;"",VLOOKUP(YEAR(D11),Wettkämpfe_Übersicht_2025!$B$3:$C$17,2,FALSE),"")</f>
        <v/>
      </c>
      <c r="J11" s="20" t="str">
        <f>IF(G11&lt;&gt;"",VLOOKUP(G11,Wettkämpfe_Übersicht!$G$2:$J$13,4,FALSE),"")</f>
        <v/>
      </c>
      <c r="K11" s="17"/>
      <c r="Z11" t="str">
        <f t="shared" si="0"/>
        <v>_</v>
      </c>
    </row>
    <row r="12" spans="1:26" x14ac:dyDescent="0.35">
      <c r="A12" s="18"/>
      <c r="B12" s="18"/>
      <c r="C12" s="17"/>
      <c r="D12" s="26"/>
      <c r="E12" s="18"/>
      <c r="F12" s="18"/>
      <c r="G12" s="24"/>
      <c r="H12" s="23"/>
      <c r="I12" s="20" t="str">
        <f>IF(D12&lt;&gt;"",VLOOKUP(YEAR(D12),Wettkämpfe_Übersicht_2025!$B$3:$C$17,2,FALSE),"")</f>
        <v/>
      </c>
      <c r="J12" s="20" t="str">
        <f>IF(G12&lt;&gt;"",VLOOKUP(G12,Wettkämpfe_Übersicht!$G$2:$J$13,4,FALSE),"")</f>
        <v/>
      </c>
      <c r="K12" s="18"/>
      <c r="Z12" t="str">
        <f t="shared" si="0"/>
        <v>_</v>
      </c>
    </row>
    <row r="13" spans="1:26" x14ac:dyDescent="0.35">
      <c r="A13" s="18"/>
      <c r="B13" s="18"/>
      <c r="C13" s="17"/>
      <c r="D13" s="26"/>
      <c r="E13" s="18"/>
      <c r="F13" s="18"/>
      <c r="G13" s="24"/>
      <c r="H13" s="23"/>
      <c r="I13" s="20" t="str">
        <f>IF(D13&lt;&gt;"",VLOOKUP(YEAR(D13),Wettkämpfe_Übersicht_2025!$B$3:$C$17,2,FALSE),"")</f>
        <v/>
      </c>
      <c r="J13" s="20" t="str">
        <f>IF(G13&lt;&gt;"",VLOOKUP(G13,Wettkämpfe_Übersicht!$G$2:$J$13,4,FALSE),"")</f>
        <v/>
      </c>
      <c r="K13" s="18"/>
      <c r="Z13" t="str">
        <f t="shared" si="0"/>
        <v>_</v>
      </c>
    </row>
    <row r="14" spans="1:26" x14ac:dyDescent="0.35">
      <c r="A14" s="18"/>
      <c r="B14" s="18"/>
      <c r="C14" s="18"/>
      <c r="D14" s="26"/>
      <c r="E14" s="18"/>
      <c r="F14" s="18"/>
      <c r="G14" s="24"/>
      <c r="H14" s="23"/>
      <c r="I14" s="20" t="str">
        <f>IF(D14&lt;&gt;"",VLOOKUP(YEAR(D14),Wettkämpfe_Übersicht_2025!$B$3:$C$17,2,FALSE),"")</f>
        <v/>
      </c>
      <c r="J14" s="20" t="str">
        <f>IF(G14&lt;&gt;"",VLOOKUP(G14,Wettkämpfe_Übersicht!$G$2:$J$13,4,FALSE),"")</f>
        <v/>
      </c>
      <c r="K14" s="18"/>
      <c r="Z14" t="str">
        <f t="shared" si="0"/>
        <v>_</v>
      </c>
    </row>
    <row r="15" spans="1:26" x14ac:dyDescent="0.35">
      <c r="A15" s="19"/>
      <c r="B15" s="19"/>
      <c r="C15" s="18"/>
      <c r="D15" s="26"/>
      <c r="E15" s="19"/>
      <c r="F15" s="19"/>
      <c r="G15" s="24"/>
      <c r="H15" s="23"/>
      <c r="I15" s="20" t="str">
        <f>IF(D15&lt;&gt;"",VLOOKUP(YEAR(D15),Wettkämpfe_Übersicht_2025!$B$3:$C$17,2,FALSE),"")</f>
        <v/>
      </c>
      <c r="J15" s="20" t="str">
        <f>IF(G15&lt;&gt;"",VLOOKUP(G15,Wettkämpfe_Übersicht!$G$2:$J$13,4,FALSE),"")</f>
        <v/>
      </c>
      <c r="K15" s="18"/>
      <c r="Z15" t="str">
        <f t="shared" si="0"/>
        <v>_</v>
      </c>
    </row>
    <row r="16" spans="1:26" x14ac:dyDescent="0.35">
      <c r="A16" s="18"/>
      <c r="B16" s="18"/>
      <c r="C16" s="18"/>
      <c r="D16" s="26"/>
      <c r="E16" s="18"/>
      <c r="F16" s="18"/>
      <c r="G16" s="24"/>
      <c r="H16" s="23"/>
      <c r="I16" s="20" t="str">
        <f>IF(D16&lt;&gt;"",VLOOKUP(YEAR(D16),Wettkämpfe_Übersicht_2025!$B$3:$C$17,2,FALSE),"")</f>
        <v/>
      </c>
      <c r="J16" s="20" t="str">
        <f>IF(G16&lt;&gt;"",VLOOKUP(G16,Wettkämpfe_Übersicht!$G$2:$J$13,4,FALSE),"")</f>
        <v/>
      </c>
      <c r="K16" s="18"/>
      <c r="Z16" t="str">
        <f t="shared" si="0"/>
        <v>_</v>
      </c>
    </row>
    <row r="17" spans="1:26" x14ac:dyDescent="0.35">
      <c r="A17" s="18"/>
      <c r="B17" s="18"/>
      <c r="C17" s="18"/>
      <c r="D17" s="26"/>
      <c r="E17" s="18"/>
      <c r="F17" s="18"/>
      <c r="G17" s="24"/>
      <c r="H17" s="23"/>
      <c r="I17" s="20" t="str">
        <f>IF(D17&lt;&gt;"",VLOOKUP(YEAR(D17),Wettkämpfe_Übersicht_2025!$B$3:$C$17,2,FALSE),"")</f>
        <v/>
      </c>
      <c r="J17" s="20" t="str">
        <f>IF(G17&lt;&gt;"",VLOOKUP(G17,Wettkämpfe_Übersicht!$G$2:$J$13,4,FALSE),"")</f>
        <v/>
      </c>
      <c r="K17" s="18"/>
      <c r="Z17" t="str">
        <f t="shared" si="0"/>
        <v>_</v>
      </c>
    </row>
    <row r="18" spans="1:26" x14ac:dyDescent="0.35">
      <c r="A18" s="18"/>
      <c r="B18" s="18"/>
      <c r="C18" s="17"/>
      <c r="D18" s="26"/>
      <c r="E18" s="18"/>
      <c r="F18" s="18"/>
      <c r="G18" s="24"/>
      <c r="H18" s="23"/>
      <c r="I18" s="20" t="str">
        <f>IF(D18&lt;&gt;"",VLOOKUP(YEAR(D18),Wettkämpfe_Übersicht_2025!$B$3:$C$17,2,FALSE),"")</f>
        <v/>
      </c>
      <c r="J18" s="20" t="str">
        <f>IF(G18&lt;&gt;"",VLOOKUP(G18,Wettkämpfe_Übersicht!$G$2:$J$13,4,FALSE),"")</f>
        <v/>
      </c>
      <c r="K18" s="18"/>
      <c r="Z18" t="str">
        <f t="shared" si="0"/>
        <v>_</v>
      </c>
    </row>
    <row r="19" spans="1:26" x14ac:dyDescent="0.35">
      <c r="A19" s="18"/>
      <c r="B19" s="18"/>
      <c r="C19" s="17"/>
      <c r="D19" s="26"/>
      <c r="E19" s="18"/>
      <c r="F19" s="18"/>
      <c r="G19" s="24"/>
      <c r="H19" s="23"/>
      <c r="I19" s="20" t="str">
        <f>IF(D19&lt;&gt;"",VLOOKUP(YEAR(D19),Wettkämpfe_Übersicht_2025!$B$3:$C$17,2,FALSE),"")</f>
        <v/>
      </c>
      <c r="J19" s="20" t="str">
        <f>IF(G19&lt;&gt;"",VLOOKUP(G19,Wettkämpfe_Übersicht!$G$2:$J$13,4,FALSE),"")</f>
        <v/>
      </c>
      <c r="K19" s="18"/>
      <c r="Z19" t="str">
        <f t="shared" si="0"/>
        <v>_</v>
      </c>
    </row>
    <row r="20" spans="1:26" x14ac:dyDescent="0.35">
      <c r="A20" s="18"/>
      <c r="B20" s="18"/>
      <c r="C20" s="17"/>
      <c r="D20" s="26"/>
      <c r="E20" s="18"/>
      <c r="F20" s="18"/>
      <c r="G20" s="24"/>
      <c r="H20" s="23"/>
      <c r="I20" s="20" t="str">
        <f>IF(D20&lt;&gt;"",VLOOKUP(YEAR(D20),Wettkämpfe_Übersicht_2025!$B$3:$C$17,2,FALSE),"")</f>
        <v/>
      </c>
      <c r="J20" s="20" t="str">
        <f>IF(G20&lt;&gt;"",VLOOKUP(G20,Wettkämpfe_Übersicht!$G$2:$J$13,4,FALSE),"")</f>
        <v/>
      </c>
      <c r="K20" s="18"/>
      <c r="Z20" t="str">
        <f t="shared" si="0"/>
        <v>_</v>
      </c>
    </row>
    <row r="21" spans="1:26" x14ac:dyDescent="0.35">
      <c r="A21" s="18"/>
      <c r="B21" s="18"/>
      <c r="C21" s="17"/>
      <c r="D21" s="26"/>
      <c r="E21" s="18"/>
      <c r="F21" s="18"/>
      <c r="G21" s="24"/>
      <c r="H21" s="23"/>
      <c r="I21" s="20" t="str">
        <f>IF(D21&lt;&gt;"",VLOOKUP(YEAR(D21),Wettkämpfe_Übersicht_2025!$B$3:$C$17,2,FALSE),"")</f>
        <v/>
      </c>
      <c r="J21" s="20" t="str">
        <f>IF(G21&lt;&gt;"",VLOOKUP(G21,Wettkämpfe_Übersicht!$G$2:$J$13,4,FALSE),"")</f>
        <v/>
      </c>
      <c r="K21" s="18"/>
      <c r="Z21" t="str">
        <f t="shared" si="0"/>
        <v>_</v>
      </c>
    </row>
    <row r="22" spans="1:26" x14ac:dyDescent="0.35">
      <c r="A22" s="18"/>
      <c r="B22" s="18"/>
      <c r="C22" s="17"/>
      <c r="D22" s="26"/>
      <c r="E22" s="18"/>
      <c r="F22" s="18"/>
      <c r="G22" s="24"/>
      <c r="H22" s="23"/>
      <c r="I22" s="20" t="str">
        <f>IF(D22&lt;&gt;"",VLOOKUP(YEAR(D22),Wettkämpfe_Übersicht_2025!$B$3:$C$17,2,FALSE),"")</f>
        <v/>
      </c>
      <c r="J22" s="20" t="str">
        <f>IF(G22&lt;&gt;"",VLOOKUP(G22,Wettkämpfe_Übersicht!$G$2:$J$13,4,FALSE),"")</f>
        <v/>
      </c>
      <c r="K22" s="18"/>
      <c r="Z22" t="str">
        <f t="shared" si="0"/>
        <v>_</v>
      </c>
    </row>
    <row r="23" spans="1:26" x14ac:dyDescent="0.35">
      <c r="A23" s="18"/>
      <c r="B23" s="18"/>
      <c r="C23" s="17"/>
      <c r="D23" s="26"/>
      <c r="E23" s="18"/>
      <c r="F23" s="18"/>
      <c r="G23" s="24"/>
      <c r="H23" s="23"/>
      <c r="I23" s="20" t="str">
        <f>IF(D23&lt;&gt;"",VLOOKUP(YEAR(D23),Wettkämpfe_Übersicht_2025!$B$3:$C$17,2,FALSE),"")</f>
        <v/>
      </c>
      <c r="J23" s="20" t="str">
        <f>IF(G23&lt;&gt;"",VLOOKUP(G23,Wettkämpfe_Übersicht!$G$2:$J$13,4,FALSE),"")</f>
        <v/>
      </c>
      <c r="K23" s="18"/>
      <c r="Z23" t="str">
        <f t="shared" si="0"/>
        <v>_</v>
      </c>
    </row>
    <row r="24" spans="1:26" x14ac:dyDescent="0.35">
      <c r="A24" s="18"/>
      <c r="B24" s="18"/>
      <c r="C24" s="17"/>
      <c r="D24" s="26"/>
      <c r="E24" s="18"/>
      <c r="F24" s="18"/>
      <c r="G24" s="24"/>
      <c r="H24" s="23"/>
      <c r="I24" s="20" t="str">
        <f>IF(D24&lt;&gt;"",VLOOKUP(YEAR(D24),Wettkämpfe_Übersicht_2025!$B$3:$C$17,2,FALSE),"")</f>
        <v/>
      </c>
      <c r="J24" s="20" t="str">
        <f>IF(G24&lt;&gt;"",VLOOKUP(G24,Wettkämpfe_Übersicht!$G$2:$J$13,4,FALSE),"")</f>
        <v/>
      </c>
      <c r="K24" s="18"/>
      <c r="Z24" t="str">
        <f t="shared" si="0"/>
        <v>_</v>
      </c>
    </row>
    <row r="25" spans="1:26" x14ac:dyDescent="0.35">
      <c r="A25" s="18"/>
      <c r="B25" s="18"/>
      <c r="C25" s="17"/>
      <c r="D25" s="26"/>
      <c r="E25" s="18"/>
      <c r="F25" s="18"/>
      <c r="G25" s="24"/>
      <c r="H25" s="23"/>
      <c r="I25" s="20" t="str">
        <f>IF(D25&lt;&gt;"",VLOOKUP(YEAR(D25),Wettkämpfe_Übersicht_2025!$B$3:$C$17,2,FALSE),"")</f>
        <v/>
      </c>
      <c r="J25" s="20" t="str">
        <f>IF(G25&lt;&gt;"",VLOOKUP(G25,Wettkämpfe_Übersicht!$G$2:$J$13,4,FALSE),"")</f>
        <v/>
      </c>
      <c r="K25" s="18"/>
      <c r="Z25" t="str">
        <f t="shared" si="0"/>
        <v>_</v>
      </c>
    </row>
    <row r="26" spans="1:26" x14ac:dyDescent="0.35">
      <c r="A26" s="18"/>
      <c r="B26" s="18"/>
      <c r="C26" s="17"/>
      <c r="D26" s="26"/>
      <c r="E26" s="18"/>
      <c r="F26" s="18"/>
      <c r="G26" s="24"/>
      <c r="H26" s="23"/>
      <c r="I26" s="20" t="str">
        <f>IF(D26&lt;&gt;"",VLOOKUP(YEAR(D26),Wettkämpfe_Übersicht_2025!$B$3:$C$17,2,FALSE),"")</f>
        <v/>
      </c>
      <c r="J26" s="20" t="str">
        <f>IF(G26&lt;&gt;"",VLOOKUP(G26,Wettkämpfe_Übersicht!$G$2:$J$13,4,FALSE),"")</f>
        <v/>
      </c>
      <c r="K26" s="18"/>
      <c r="Z26" t="str">
        <f t="shared" si="0"/>
        <v>_</v>
      </c>
    </row>
    <row r="27" spans="1:26" x14ac:dyDescent="0.35">
      <c r="A27" s="18"/>
      <c r="B27" s="18"/>
      <c r="C27" s="17"/>
      <c r="D27" s="26"/>
      <c r="E27" s="18"/>
      <c r="F27" s="18"/>
      <c r="G27" s="24"/>
      <c r="H27" s="23"/>
      <c r="I27" s="20" t="str">
        <f>IF(D27&lt;&gt;"",VLOOKUP(YEAR(D27),Wettkämpfe_Übersicht_2025!$B$3:$C$17,2,FALSE),"")</f>
        <v/>
      </c>
      <c r="J27" s="20" t="str">
        <f>IF(G27&lt;&gt;"",VLOOKUP(G27,Wettkämpfe_Übersicht!$G$2:$J$13,4,FALSE),"")</f>
        <v/>
      </c>
      <c r="K27" s="18"/>
      <c r="Z27" t="str">
        <f t="shared" si="0"/>
        <v>_</v>
      </c>
    </row>
    <row r="28" spans="1:26" x14ac:dyDescent="0.35">
      <c r="A28" s="18"/>
      <c r="B28" s="18"/>
      <c r="C28" s="17"/>
      <c r="D28" s="26"/>
      <c r="E28" s="18"/>
      <c r="F28" s="18"/>
      <c r="G28" s="24"/>
      <c r="H28" s="23"/>
      <c r="I28" s="20" t="str">
        <f>IF(D28&lt;&gt;"",VLOOKUP(YEAR(D28),Wettkämpfe_Übersicht_2025!$B$3:$C$17,2,FALSE),"")</f>
        <v/>
      </c>
      <c r="J28" s="20" t="str">
        <f>IF(G28&lt;&gt;"",VLOOKUP(G28,Wettkämpfe_Übersicht!$G$2:$J$13,4,FALSE),"")</f>
        <v/>
      </c>
      <c r="K28" s="18"/>
      <c r="Z28" t="str">
        <f t="shared" si="0"/>
        <v>_</v>
      </c>
    </row>
    <row r="29" spans="1:26" x14ac:dyDescent="0.35">
      <c r="A29" s="18"/>
      <c r="B29" s="18"/>
      <c r="C29" s="17"/>
      <c r="D29" s="26"/>
      <c r="E29" s="18"/>
      <c r="F29" s="18"/>
      <c r="G29" s="24"/>
      <c r="H29" s="23"/>
      <c r="I29" s="20" t="str">
        <f>IF(D29&lt;&gt;"",VLOOKUP(YEAR(D29),Wettkämpfe_Übersicht_2025!$B$3:$C$17,2,FALSE),"")</f>
        <v/>
      </c>
      <c r="J29" s="20" t="str">
        <f>IF(G29&lt;&gt;"",VLOOKUP(G29,Wettkämpfe_Übersicht!$G$2:$J$13,4,FALSE),"")</f>
        <v/>
      </c>
      <c r="K29" s="18"/>
      <c r="Z29" t="str">
        <f t="shared" si="0"/>
        <v>_</v>
      </c>
    </row>
    <row r="30" spans="1:26" x14ac:dyDescent="0.35">
      <c r="A30" s="18"/>
      <c r="B30" s="18"/>
      <c r="C30" s="17"/>
      <c r="D30" s="26"/>
      <c r="E30" s="18"/>
      <c r="F30" s="18"/>
      <c r="G30" s="24"/>
      <c r="H30" s="23"/>
      <c r="I30" s="20" t="str">
        <f>IF(D30&lt;&gt;"",VLOOKUP(YEAR(D30),Wettkämpfe_Übersicht_2025!$B$3:$C$17,2,FALSE),"")</f>
        <v/>
      </c>
      <c r="J30" s="20" t="str">
        <f>IF(G30&lt;&gt;"",VLOOKUP(G30,Wettkämpfe_Übersicht!$G$2:$J$13,4,FALSE),"")</f>
        <v/>
      </c>
      <c r="K30" s="18"/>
      <c r="Z30" t="str">
        <f t="shared" si="0"/>
        <v>_</v>
      </c>
    </row>
    <row r="31" spans="1:26" x14ac:dyDescent="0.35">
      <c r="A31" s="18"/>
      <c r="B31" s="18"/>
      <c r="C31" s="17"/>
      <c r="D31" s="26"/>
      <c r="E31" s="18"/>
      <c r="F31" s="18"/>
      <c r="G31" s="24"/>
      <c r="H31" s="23"/>
      <c r="I31" s="20" t="str">
        <f>IF(D31&lt;&gt;"",VLOOKUP(YEAR(D31),Wettkämpfe_Übersicht_2025!$B$3:$C$17,2,FALSE),"")</f>
        <v/>
      </c>
      <c r="J31" s="20" t="str">
        <f>IF(G31&lt;&gt;"",VLOOKUP(G31,Wettkämpfe_Übersicht!$G$2:$J$13,4,FALSE),"")</f>
        <v/>
      </c>
      <c r="K31" s="18"/>
      <c r="Z31" t="str">
        <f t="shared" si="0"/>
        <v>_</v>
      </c>
    </row>
    <row r="32" spans="1:26" x14ac:dyDescent="0.35">
      <c r="A32" s="18"/>
      <c r="B32" s="18"/>
      <c r="C32" s="17"/>
      <c r="D32" s="26"/>
      <c r="E32" s="18"/>
      <c r="F32" s="18"/>
      <c r="G32" s="24"/>
      <c r="H32" s="23"/>
      <c r="I32" s="20" t="str">
        <f>IF(D32&lt;&gt;"",VLOOKUP(YEAR(D32),Wettkämpfe_Übersicht_2025!$B$3:$C$17,2,FALSE),"")</f>
        <v/>
      </c>
      <c r="J32" s="20" t="str">
        <f>IF(G32&lt;&gt;"",VLOOKUP(G32,Wettkämpfe_Übersicht!$G$2:$J$13,4,FALSE),"")</f>
        <v/>
      </c>
      <c r="K32" s="18"/>
      <c r="Z32" t="str">
        <f t="shared" si="0"/>
        <v>_</v>
      </c>
    </row>
    <row r="33" spans="1:26" x14ac:dyDescent="0.35">
      <c r="A33" s="18"/>
      <c r="B33" s="18"/>
      <c r="C33" s="17"/>
      <c r="D33" s="26"/>
      <c r="E33" s="18"/>
      <c r="F33" s="18"/>
      <c r="G33" s="24"/>
      <c r="H33" s="23"/>
      <c r="I33" s="20" t="str">
        <f>IF(D33&lt;&gt;"",VLOOKUP(YEAR(D33),Wettkämpfe_Übersicht_2025!$B$3:$C$17,2,FALSE),"")</f>
        <v/>
      </c>
      <c r="J33" s="20" t="str">
        <f>IF(G33&lt;&gt;"",VLOOKUP(G33,Wettkämpfe_Übersicht!$G$2:$J$13,4,FALSE),"")</f>
        <v/>
      </c>
      <c r="K33" s="18"/>
      <c r="Z33" t="str">
        <f t="shared" si="0"/>
        <v>_</v>
      </c>
    </row>
    <row r="34" spans="1:26" x14ac:dyDescent="0.35">
      <c r="A34" s="18"/>
      <c r="B34" s="18"/>
      <c r="C34" s="17"/>
      <c r="D34" s="26"/>
      <c r="E34" s="18"/>
      <c r="F34" s="18"/>
      <c r="G34" s="24"/>
      <c r="H34" s="23"/>
      <c r="I34" s="20" t="str">
        <f>IF(D34&lt;&gt;"",VLOOKUP(YEAR(D34),Wettkämpfe_Übersicht_2025!$B$3:$C$17,2,FALSE),"")</f>
        <v/>
      </c>
      <c r="J34" s="20" t="str">
        <f>IF(G34&lt;&gt;"",VLOOKUP(G34,Wettkämpfe_Übersicht!$G$2:$J$13,4,FALSE),"")</f>
        <v/>
      </c>
      <c r="K34" s="18"/>
      <c r="Z34" t="str">
        <f t="shared" si="0"/>
        <v>_</v>
      </c>
    </row>
    <row r="35" spans="1:26" x14ac:dyDescent="0.35">
      <c r="A35" s="18"/>
      <c r="B35" s="18"/>
      <c r="C35" s="17"/>
      <c r="D35" s="26"/>
      <c r="E35" s="18"/>
      <c r="F35" s="18"/>
      <c r="G35" s="24"/>
      <c r="H35" s="23"/>
      <c r="I35" s="20" t="str">
        <f>IF(D35&lt;&gt;"",VLOOKUP(YEAR(D35),Wettkämpfe_Übersicht_2025!$B$3:$C$17,2,FALSE),"")</f>
        <v/>
      </c>
      <c r="J35" s="20" t="str">
        <f>IF(G35&lt;&gt;"",VLOOKUP(G35,Wettkämpfe_Übersicht!$G$2:$J$13,4,FALSE),"")</f>
        <v/>
      </c>
      <c r="K35" s="18"/>
      <c r="Z35" t="str">
        <f t="shared" si="0"/>
        <v>_</v>
      </c>
    </row>
    <row r="36" spans="1:26" x14ac:dyDescent="0.35">
      <c r="A36" s="18"/>
      <c r="B36" s="18"/>
      <c r="C36" s="17"/>
      <c r="D36" s="26"/>
      <c r="E36" s="18"/>
      <c r="F36" s="18"/>
      <c r="G36" s="24"/>
      <c r="H36" s="23"/>
      <c r="I36" s="20" t="str">
        <f>IF(D36&lt;&gt;"",VLOOKUP(YEAR(D36),Wettkämpfe_Übersicht_2025!$B$3:$C$17,2,FALSE),"")</f>
        <v/>
      </c>
      <c r="J36" s="20" t="str">
        <f>IF(G36&lt;&gt;"",VLOOKUP(G36,Wettkämpfe_Übersicht!$G$2:$J$13,4,FALSE),"")</f>
        <v/>
      </c>
      <c r="K36" s="18"/>
      <c r="Z36" t="str">
        <f t="shared" si="0"/>
        <v>_</v>
      </c>
    </row>
    <row r="37" spans="1:26" x14ac:dyDescent="0.35">
      <c r="A37" s="18"/>
      <c r="B37" s="18"/>
      <c r="C37" s="17"/>
      <c r="D37" s="26"/>
      <c r="E37" s="18"/>
      <c r="F37" s="18"/>
      <c r="G37" s="24"/>
      <c r="H37" s="23"/>
      <c r="I37" s="20" t="str">
        <f>IF(D37&lt;&gt;"",VLOOKUP(YEAR(D37),Wettkämpfe_Übersicht_2025!$B$3:$C$17,2,FALSE),"")</f>
        <v/>
      </c>
      <c r="J37" s="20" t="str">
        <f>IF(G37&lt;&gt;"",VLOOKUP(G37,Wettkämpfe_Übersicht!$G$2:$J$13,4,FALSE),"")</f>
        <v/>
      </c>
      <c r="K37" s="18"/>
      <c r="Z37" t="str">
        <f t="shared" si="0"/>
        <v>_</v>
      </c>
    </row>
    <row r="38" spans="1:26" x14ac:dyDescent="0.35">
      <c r="A38" s="18"/>
      <c r="B38" s="18"/>
      <c r="C38" s="17"/>
      <c r="D38" s="26"/>
      <c r="E38" s="18"/>
      <c r="F38" s="18"/>
      <c r="G38" s="24"/>
      <c r="H38" s="23"/>
      <c r="I38" s="20" t="str">
        <f>IF(D38&lt;&gt;"",VLOOKUP(YEAR(D38),Wettkämpfe_Übersicht_2025!$B$3:$C$17,2,FALSE),"")</f>
        <v/>
      </c>
      <c r="J38" s="20" t="str">
        <f>IF(G38&lt;&gt;"",VLOOKUP(G38,Wettkämpfe_Übersicht!$G$2:$J$13,4,FALSE),"")</f>
        <v/>
      </c>
      <c r="K38" s="18"/>
      <c r="Z38" t="str">
        <f t="shared" si="0"/>
        <v>_</v>
      </c>
    </row>
    <row r="39" spans="1:26" x14ac:dyDescent="0.35">
      <c r="A39" s="18"/>
      <c r="B39" s="18"/>
      <c r="C39" s="17"/>
      <c r="D39" s="26"/>
      <c r="E39" s="18"/>
      <c r="F39" s="18"/>
      <c r="G39" s="24"/>
      <c r="H39" s="23"/>
      <c r="I39" s="20" t="str">
        <f>IF(D39&lt;&gt;"",VLOOKUP(YEAR(D39),Wettkämpfe_Übersicht_2025!$B$3:$C$17,2,FALSE),"")</f>
        <v/>
      </c>
      <c r="J39" s="20" t="str">
        <f>IF(G39&lt;&gt;"",VLOOKUP(G39,Wettkämpfe_Übersicht!$G$2:$J$13,4,FALSE),"")</f>
        <v/>
      </c>
      <c r="K39" s="18"/>
      <c r="Z39" t="str">
        <f t="shared" si="0"/>
        <v>_</v>
      </c>
    </row>
    <row r="40" spans="1:26" x14ac:dyDescent="0.35">
      <c r="A40" s="18"/>
      <c r="B40" s="18"/>
      <c r="C40" s="17"/>
      <c r="D40" s="26"/>
      <c r="E40" s="18"/>
      <c r="F40" s="18"/>
      <c r="G40" s="24"/>
      <c r="H40" s="23"/>
      <c r="I40" s="20" t="str">
        <f>IF(D40&lt;&gt;"",VLOOKUP(YEAR(D40),Wettkämpfe_Übersicht_2025!$B$3:$C$17,2,FALSE),"")</f>
        <v/>
      </c>
      <c r="J40" s="20" t="str">
        <f>IF(G40&lt;&gt;"",VLOOKUP(G40,Wettkämpfe_Übersicht!$G$2:$J$13,4,FALSE),"")</f>
        <v/>
      </c>
      <c r="K40" s="18"/>
      <c r="Z40" t="str">
        <f t="shared" si="0"/>
        <v>_</v>
      </c>
    </row>
    <row r="41" spans="1:26" x14ac:dyDescent="0.35">
      <c r="A41" s="18"/>
      <c r="B41" s="18"/>
      <c r="C41" s="18"/>
      <c r="D41" s="27"/>
      <c r="E41" s="18"/>
      <c r="F41" s="18"/>
      <c r="G41" s="24"/>
      <c r="H41" s="23"/>
      <c r="I41" s="20" t="str">
        <f>IF(D41&lt;&gt;"",VLOOKUP(YEAR(D41),Wettkämpfe_Übersicht_2025!$B$3:$C$17,2,FALSE),"")</f>
        <v/>
      </c>
      <c r="J41" s="20" t="str">
        <f>IF(G41&lt;&gt;"",VLOOKUP(G41,Wettkämpfe_Übersicht!$G$2:$J$13,4,FALSE),"")</f>
        <v/>
      </c>
      <c r="K41" s="18"/>
      <c r="Z41" t="str">
        <f t="shared" si="0"/>
        <v>_</v>
      </c>
    </row>
    <row r="42" spans="1:26" x14ac:dyDescent="0.35">
      <c r="A42" s="18"/>
      <c r="B42" s="18"/>
      <c r="C42" s="18"/>
      <c r="D42" s="27"/>
      <c r="E42" s="18"/>
      <c r="F42" s="18"/>
      <c r="G42" s="24"/>
      <c r="H42" s="23"/>
      <c r="I42" s="20" t="str">
        <f>IF(D42&lt;&gt;"",VLOOKUP(YEAR(D42),Wettkämpfe_Übersicht_2025!$B$3:$C$17,2,FALSE),"")</f>
        <v/>
      </c>
      <c r="J42" s="20" t="str">
        <f>IF(G42&lt;&gt;"",VLOOKUP(G42,Wettkämpfe_Übersicht!$G$2:$J$13,4,FALSE),"")</f>
        <v/>
      </c>
      <c r="K42" s="18"/>
      <c r="Z42" t="str">
        <f t="shared" si="0"/>
        <v>_</v>
      </c>
    </row>
    <row r="43" spans="1:26" x14ac:dyDescent="0.35">
      <c r="A43" s="18"/>
      <c r="B43" s="18"/>
      <c r="C43" s="18"/>
      <c r="D43" s="27"/>
      <c r="E43" s="18"/>
      <c r="F43" s="18"/>
      <c r="G43" s="24"/>
      <c r="H43" s="23"/>
      <c r="I43" s="20" t="str">
        <f>IF(D43&lt;&gt;"",VLOOKUP(YEAR(D43),Wettkämpfe_Übersicht_2025!$B$3:$C$17,2,FALSE),"")</f>
        <v/>
      </c>
      <c r="J43" s="20" t="str">
        <f>IF(G43&lt;&gt;"",VLOOKUP(G43,Wettkämpfe_Übersicht!$G$2:$J$13,4,FALSE),"")</f>
        <v/>
      </c>
      <c r="K43" s="18"/>
      <c r="Z43" t="str">
        <f t="shared" si="0"/>
        <v>_</v>
      </c>
    </row>
    <row r="44" spans="1:26" x14ac:dyDescent="0.35">
      <c r="A44" s="18"/>
      <c r="B44" s="18"/>
      <c r="C44" s="18"/>
      <c r="D44" s="27"/>
      <c r="E44" s="18"/>
      <c r="F44" s="18"/>
      <c r="G44" s="24"/>
      <c r="H44" s="23"/>
      <c r="I44" s="20" t="str">
        <f>IF(D44&lt;&gt;"",VLOOKUP(YEAR(D44),Wettkämpfe_Übersicht_2025!$B$3:$C$17,2,FALSE),"")</f>
        <v/>
      </c>
      <c r="J44" s="20" t="str">
        <f>IF(G44&lt;&gt;"",VLOOKUP(G44,Wettkämpfe_Übersicht!$G$2:$J$13,4,FALSE),"")</f>
        <v/>
      </c>
      <c r="K44" s="18"/>
      <c r="Z44" t="str">
        <f t="shared" si="0"/>
        <v>_</v>
      </c>
    </row>
    <row r="45" spans="1:26" x14ac:dyDescent="0.35">
      <c r="A45" s="18"/>
      <c r="B45" s="18"/>
      <c r="C45" s="18"/>
      <c r="D45" s="27"/>
      <c r="E45" s="18"/>
      <c r="F45" s="18"/>
      <c r="G45" s="24"/>
      <c r="H45" s="23"/>
      <c r="I45" s="20" t="str">
        <f>IF(D45&lt;&gt;"",VLOOKUP(YEAR(D45),Wettkämpfe_Übersicht_2025!$B$3:$C$17,2,FALSE),"")</f>
        <v/>
      </c>
      <c r="J45" s="20" t="str">
        <f>IF(G45&lt;&gt;"",VLOOKUP(G45,Wettkämpfe_Übersicht!$G$2:$J$13,4,FALSE),"")</f>
        <v/>
      </c>
      <c r="K45" s="18"/>
      <c r="Z45" t="str">
        <f t="shared" si="0"/>
        <v>_</v>
      </c>
    </row>
    <row r="46" spans="1:26" x14ac:dyDescent="0.35">
      <c r="A46" s="18"/>
      <c r="B46" s="18"/>
      <c r="C46" s="18"/>
      <c r="D46" s="27"/>
      <c r="E46" s="18"/>
      <c r="F46" s="18"/>
      <c r="G46" s="24"/>
      <c r="H46" s="23"/>
      <c r="I46" s="20" t="str">
        <f>IF(D46&lt;&gt;"",VLOOKUP(YEAR(D46),Wettkämpfe_Übersicht_2025!$B$3:$C$17,2,FALSE),"")</f>
        <v/>
      </c>
      <c r="J46" s="20" t="str">
        <f>IF(G46&lt;&gt;"",VLOOKUP(G46,Wettkämpfe_Übersicht!$G$2:$J$13,4,FALSE),"")</f>
        <v/>
      </c>
      <c r="K46" s="18"/>
      <c r="Z46" t="str">
        <f t="shared" si="0"/>
        <v>_</v>
      </c>
    </row>
    <row r="47" spans="1:26" x14ac:dyDescent="0.35">
      <c r="A47" s="18"/>
      <c r="B47" s="18"/>
      <c r="C47" s="18"/>
      <c r="D47" s="27"/>
      <c r="E47" s="18"/>
      <c r="F47" s="18"/>
      <c r="G47" s="24"/>
      <c r="H47" s="23"/>
      <c r="I47" s="20" t="str">
        <f>IF(D47&lt;&gt;"",VLOOKUP(YEAR(D47),Wettkämpfe_Übersicht_2025!$B$3:$C$17,2,FALSE),"")</f>
        <v/>
      </c>
      <c r="J47" s="20" t="str">
        <f>IF(G47&lt;&gt;"",VLOOKUP(G47,Wettkämpfe_Übersicht!$G$2:$J$13,4,FALSE),"")</f>
        <v/>
      </c>
      <c r="K47" s="18"/>
      <c r="Z47" t="str">
        <f t="shared" si="0"/>
        <v>_</v>
      </c>
    </row>
    <row r="48" spans="1:26" x14ac:dyDescent="0.35">
      <c r="A48" s="18"/>
      <c r="B48" s="18"/>
      <c r="C48" s="18"/>
      <c r="D48" s="27"/>
      <c r="E48" s="18"/>
      <c r="F48" s="18"/>
      <c r="G48" s="24"/>
      <c r="H48" s="23"/>
      <c r="I48" s="20" t="str">
        <f>IF(D48&lt;&gt;"",VLOOKUP(YEAR(D48),Wettkämpfe_Übersicht_2025!$B$3:$C$17,2,FALSE),"")</f>
        <v/>
      </c>
      <c r="J48" s="20" t="str">
        <f>IF(G48&lt;&gt;"",VLOOKUP(G48,Wettkämpfe_Übersicht!$G$2:$J$13,4,FALSE),"")</f>
        <v/>
      </c>
      <c r="K48" s="18"/>
      <c r="Z48" t="str">
        <f t="shared" si="0"/>
        <v>_</v>
      </c>
    </row>
    <row r="49" spans="1:26" x14ac:dyDescent="0.35">
      <c r="A49" s="18"/>
      <c r="B49" s="18"/>
      <c r="C49" s="18"/>
      <c r="D49" s="27"/>
      <c r="E49" s="18"/>
      <c r="F49" s="18"/>
      <c r="G49" s="24"/>
      <c r="H49" s="23"/>
      <c r="I49" s="20" t="str">
        <f>IF(D49&lt;&gt;"",VLOOKUP(YEAR(D49),Wettkämpfe_Übersicht_2025!$B$3:$C$17,2,FALSE),"")</f>
        <v/>
      </c>
      <c r="J49" s="20" t="str">
        <f>IF(G49&lt;&gt;"",VLOOKUP(G49,Wettkämpfe_Übersicht!$G$2:$J$13,4,FALSE),"")</f>
        <v/>
      </c>
      <c r="K49" s="18"/>
      <c r="Z49" t="str">
        <f t="shared" si="0"/>
        <v>_</v>
      </c>
    </row>
    <row r="50" spans="1:26" x14ac:dyDescent="0.35">
      <c r="A50" s="18"/>
      <c r="B50" s="18"/>
      <c r="C50" s="18"/>
      <c r="D50" s="27"/>
      <c r="E50" s="18"/>
      <c r="F50" s="18"/>
      <c r="G50" s="24"/>
      <c r="H50" s="23"/>
      <c r="I50" s="20" t="str">
        <f>IF(D50&lt;&gt;"",VLOOKUP(YEAR(D50),Wettkämpfe_Übersicht_2025!$B$3:$C$17,2,FALSE),"")</f>
        <v/>
      </c>
      <c r="J50" s="20" t="str">
        <f>IF(G50&lt;&gt;"",VLOOKUP(G50,Wettkämpfe_Übersicht!$G$2:$J$13,4,FALSE),"")</f>
        <v/>
      </c>
      <c r="K50" s="18"/>
      <c r="Z50" t="str">
        <f t="shared" si="0"/>
        <v>_</v>
      </c>
    </row>
    <row r="51" spans="1:26" x14ac:dyDescent="0.35">
      <c r="A51" s="18"/>
      <c r="B51" s="18"/>
      <c r="C51" s="18"/>
      <c r="D51" s="27"/>
      <c r="E51" s="18"/>
      <c r="F51" s="18"/>
      <c r="G51" s="24"/>
      <c r="H51" s="23"/>
      <c r="I51" s="20" t="str">
        <f>IF(D51&lt;&gt;"",VLOOKUP(YEAR(D51),Wettkämpfe_Übersicht_2025!$B$3:$C$17,2,FALSE),"")</f>
        <v/>
      </c>
      <c r="J51" s="20" t="str">
        <f>IF(G51&lt;&gt;"",VLOOKUP(G51,Wettkämpfe_Übersicht!$G$2:$J$13,4,FALSE),"")</f>
        <v/>
      </c>
      <c r="K51" s="18"/>
      <c r="Z51" t="str">
        <f t="shared" si="0"/>
        <v>_</v>
      </c>
    </row>
    <row r="52" spans="1:26" x14ac:dyDescent="0.35">
      <c r="A52" s="18"/>
      <c r="B52" s="18"/>
      <c r="C52" s="18"/>
      <c r="D52" s="27"/>
      <c r="E52" s="18"/>
      <c r="F52" s="18"/>
      <c r="G52" s="24"/>
      <c r="H52" s="23"/>
      <c r="I52" s="20" t="str">
        <f>IF(D52&lt;&gt;"",VLOOKUP(YEAR(D52),Wettkämpfe_Übersicht_2025!$B$3:$C$17,2,FALSE),"")</f>
        <v/>
      </c>
      <c r="J52" s="20" t="str">
        <f>IF(G52&lt;&gt;"",VLOOKUP(G52,Wettkämpfe_Übersicht!$G$2:$J$13,4,FALSE),"")</f>
        <v/>
      </c>
      <c r="K52" s="18"/>
      <c r="Z52" t="str">
        <f t="shared" si="0"/>
        <v>_</v>
      </c>
    </row>
    <row r="53" spans="1:26" x14ac:dyDescent="0.35">
      <c r="A53" s="18"/>
      <c r="B53" s="18"/>
      <c r="C53" s="18"/>
      <c r="D53" s="27"/>
      <c r="E53" s="18"/>
      <c r="F53" s="18"/>
      <c r="G53" s="24"/>
      <c r="H53" s="23"/>
      <c r="I53" s="20" t="str">
        <f>IF(D53&lt;&gt;"",VLOOKUP(YEAR(D53),Wettkämpfe_Übersicht_2025!$B$3:$C$17,2,FALSE),"")</f>
        <v/>
      </c>
      <c r="J53" s="20" t="str">
        <f>IF(G53&lt;&gt;"",VLOOKUP(G53,Wettkämpfe_Übersicht!$G$2:$J$13,4,FALSE),"")</f>
        <v/>
      </c>
      <c r="K53" s="18"/>
      <c r="Z53" t="str">
        <f t="shared" si="0"/>
        <v>_</v>
      </c>
    </row>
    <row r="54" spans="1:26" x14ac:dyDescent="0.35">
      <c r="A54" s="18"/>
      <c r="B54" s="18"/>
      <c r="C54" s="18"/>
      <c r="D54" s="27"/>
      <c r="E54" s="18"/>
      <c r="F54" s="18"/>
      <c r="G54" s="24"/>
      <c r="H54" s="23"/>
      <c r="I54" s="20" t="str">
        <f>IF(D54&lt;&gt;"",VLOOKUP(YEAR(D54),Wettkämpfe_Übersicht_2025!$B$3:$C$17,2,FALSE),"")</f>
        <v/>
      </c>
      <c r="J54" s="20" t="str">
        <f>IF(G54&lt;&gt;"",VLOOKUP(G54,Wettkämpfe_Übersicht!$G$2:$J$13,4,FALSE),"")</f>
        <v/>
      </c>
      <c r="K54" s="18"/>
      <c r="Z54" t="str">
        <f t="shared" si="0"/>
        <v>_</v>
      </c>
    </row>
    <row r="55" spans="1:26" x14ac:dyDescent="0.35">
      <c r="A55" s="18"/>
      <c r="B55" s="18"/>
      <c r="C55" s="18"/>
      <c r="D55" s="27"/>
      <c r="E55" s="18"/>
      <c r="F55" s="18"/>
      <c r="G55" s="24"/>
      <c r="H55" s="23"/>
      <c r="I55" s="20" t="str">
        <f>IF(D55&lt;&gt;"",VLOOKUP(YEAR(D55),Wettkämpfe_Übersicht_2025!$B$3:$C$17,2,FALSE),"")</f>
        <v/>
      </c>
      <c r="J55" s="20" t="str">
        <f>IF(G55&lt;&gt;"",VLOOKUP(G55,Wettkämpfe_Übersicht!$G$2:$J$13,4,FALSE),"")</f>
        <v/>
      </c>
      <c r="K55" s="18"/>
      <c r="Z55" t="str">
        <f t="shared" si="0"/>
        <v>_</v>
      </c>
    </row>
    <row r="56" spans="1:26" x14ac:dyDescent="0.35">
      <c r="A56" s="18"/>
      <c r="B56" s="18"/>
      <c r="C56" s="18"/>
      <c r="D56" s="27"/>
      <c r="E56" s="18"/>
      <c r="F56" s="18"/>
      <c r="G56" s="24"/>
      <c r="H56" s="23"/>
      <c r="I56" s="20" t="str">
        <f>IF(D56&lt;&gt;"",VLOOKUP(YEAR(D56),Wettkämpfe_Übersicht_2025!$B$3:$C$17,2,FALSE),"")</f>
        <v/>
      </c>
      <c r="J56" s="20" t="str">
        <f>IF(G56&lt;&gt;"",VLOOKUP(G56,Wettkämpfe_Übersicht!$G$2:$J$13,4,FALSE),"")</f>
        <v/>
      </c>
      <c r="K56" s="18"/>
      <c r="Z56" t="str">
        <f t="shared" si="0"/>
        <v>_</v>
      </c>
    </row>
    <row r="57" spans="1:26" x14ac:dyDescent="0.35">
      <c r="A57" s="18"/>
      <c r="B57" s="18"/>
      <c r="C57" s="18"/>
      <c r="D57" s="27"/>
      <c r="E57" s="18"/>
      <c r="F57" s="18"/>
      <c r="G57" s="24"/>
      <c r="H57" s="23"/>
      <c r="I57" s="20" t="str">
        <f>IF(D57&lt;&gt;"",VLOOKUP(YEAR(D57),Wettkämpfe_Übersicht_2025!$B$3:$C$17,2,FALSE),"")</f>
        <v/>
      </c>
      <c r="J57" s="20" t="str">
        <f>IF(G57&lt;&gt;"",VLOOKUP(G57,Wettkämpfe_Übersicht!$G$2:$J$13,4,FALSE),"")</f>
        <v/>
      </c>
      <c r="K57" s="18"/>
      <c r="Z57" t="str">
        <f t="shared" si="0"/>
        <v>_</v>
      </c>
    </row>
    <row r="58" spans="1:26" x14ac:dyDescent="0.35">
      <c r="A58" s="18"/>
      <c r="B58" s="18"/>
      <c r="C58" s="18"/>
      <c r="D58" s="27"/>
      <c r="E58" s="18"/>
      <c r="F58" s="18"/>
      <c r="G58" s="24"/>
      <c r="H58" s="23"/>
      <c r="I58" s="20" t="str">
        <f>IF(D58&lt;&gt;"",VLOOKUP(YEAR(D58),Wettkämpfe_Übersicht_2025!$B$3:$C$17,2,FALSE),"")</f>
        <v/>
      </c>
      <c r="J58" s="20" t="str">
        <f>IF(G58&lt;&gt;"",VLOOKUP(G58,Wettkämpfe_Übersicht!$G$2:$J$13,4,FALSE),"")</f>
        <v/>
      </c>
      <c r="K58" s="18"/>
      <c r="Z58" t="str">
        <f t="shared" si="0"/>
        <v>_</v>
      </c>
    </row>
    <row r="59" spans="1:26" x14ac:dyDescent="0.35">
      <c r="A59" s="18"/>
      <c r="B59" s="18"/>
      <c r="C59" s="18"/>
      <c r="D59" s="27"/>
      <c r="E59" s="18"/>
      <c r="F59" s="18"/>
      <c r="G59" s="24"/>
      <c r="H59" s="23"/>
      <c r="I59" s="20" t="str">
        <f>IF(D59&lt;&gt;"",VLOOKUP(YEAR(D59),Wettkämpfe_Übersicht_2025!$B$3:$C$17,2,FALSE),"")</f>
        <v/>
      </c>
      <c r="J59" s="20" t="str">
        <f>IF(G59&lt;&gt;"",VLOOKUP(G59,Wettkämpfe_Übersicht!$G$2:$J$13,4,FALSE),"")</f>
        <v/>
      </c>
      <c r="K59" s="18"/>
      <c r="Z59" t="str">
        <f t="shared" si="0"/>
        <v>_</v>
      </c>
    </row>
    <row r="60" spans="1:26" x14ac:dyDescent="0.35">
      <c r="A60" s="18"/>
      <c r="B60" s="18"/>
      <c r="C60" s="18"/>
      <c r="D60" s="27"/>
      <c r="E60" s="18"/>
      <c r="F60" s="18"/>
      <c r="G60" s="24"/>
      <c r="H60" s="23"/>
      <c r="I60" s="20" t="str">
        <f>IF(D60&lt;&gt;"",VLOOKUP(YEAR(D60),Wettkämpfe_Übersicht_2025!$B$3:$C$17,2,FALSE),"")</f>
        <v/>
      </c>
      <c r="J60" s="20" t="str">
        <f>IF(G60&lt;&gt;"",VLOOKUP(G60,Wettkämpfe_Übersicht!$G$2:$J$13,4,FALSE),"")</f>
        <v/>
      </c>
      <c r="K60" s="18"/>
      <c r="Z60" t="str">
        <f t="shared" si="0"/>
        <v>_</v>
      </c>
    </row>
    <row r="61" spans="1:26" x14ac:dyDescent="0.35">
      <c r="A61" s="18"/>
      <c r="B61" s="18"/>
      <c r="C61" s="18"/>
      <c r="D61" s="27"/>
      <c r="E61" s="18"/>
      <c r="F61" s="18"/>
      <c r="G61" s="24"/>
      <c r="H61" s="23"/>
      <c r="I61" s="20" t="str">
        <f>IF(D61&lt;&gt;"",VLOOKUP(YEAR(D61),Wettkämpfe_Übersicht_2025!$B$3:$C$17,2,FALSE),"")</f>
        <v/>
      </c>
      <c r="J61" s="20" t="str">
        <f>IF(G61&lt;&gt;"",VLOOKUP(G61,Wettkämpfe_Übersicht!$G$2:$J$13,4,FALSE),"")</f>
        <v/>
      </c>
      <c r="K61" s="18"/>
      <c r="Z61" t="str">
        <f t="shared" si="0"/>
        <v>_</v>
      </c>
    </row>
    <row r="62" spans="1:26" x14ac:dyDescent="0.35">
      <c r="A62" s="18"/>
      <c r="B62" s="18"/>
      <c r="C62" s="18"/>
      <c r="D62" s="27"/>
      <c r="E62" s="18"/>
      <c r="F62" s="18"/>
      <c r="G62" s="24"/>
      <c r="H62" s="23"/>
      <c r="I62" s="20" t="str">
        <f>IF(D62&lt;&gt;"",VLOOKUP(YEAR(D62),Wettkämpfe_Übersicht_2025!$B$3:$C$17,2,FALSE),"")</f>
        <v/>
      </c>
      <c r="J62" s="20" t="str">
        <f>IF(G62&lt;&gt;"",VLOOKUP(G62,Wettkämpfe_Übersicht!$G$2:$J$13,4,FALSE),"")</f>
        <v/>
      </c>
      <c r="K62" s="18"/>
      <c r="Z62" t="str">
        <f t="shared" si="0"/>
        <v>_</v>
      </c>
    </row>
    <row r="63" spans="1:26" x14ac:dyDescent="0.35">
      <c r="A63" s="18"/>
      <c r="B63" s="18"/>
      <c r="C63" s="18"/>
      <c r="D63" s="27"/>
      <c r="E63" s="18"/>
      <c r="F63" s="18"/>
      <c r="G63" s="24"/>
      <c r="H63" s="23"/>
      <c r="I63" s="20" t="str">
        <f>IF(D63&lt;&gt;"",VLOOKUP(YEAR(D63),Wettkämpfe_Übersicht_2025!$B$3:$C$17,2,FALSE),"")</f>
        <v/>
      </c>
      <c r="J63" s="20" t="str">
        <f>IF(G63&lt;&gt;"",VLOOKUP(G63,Wettkämpfe_Übersicht!$G$2:$J$13,4,FALSE),"")</f>
        <v/>
      </c>
      <c r="K63" s="18"/>
      <c r="Z63" t="str">
        <f t="shared" si="0"/>
        <v>_</v>
      </c>
    </row>
    <row r="64" spans="1:26" x14ac:dyDescent="0.35">
      <c r="A64" s="18"/>
      <c r="B64" s="18"/>
      <c r="C64" s="18"/>
      <c r="D64" s="27"/>
      <c r="E64" s="18"/>
      <c r="F64" s="18"/>
      <c r="G64" s="24"/>
      <c r="H64" s="23"/>
      <c r="I64" s="20" t="str">
        <f>IF(D64&lt;&gt;"",VLOOKUP(YEAR(D64),Wettkämpfe_Übersicht_2025!$B$3:$C$17,2,FALSE),"")</f>
        <v/>
      </c>
      <c r="J64" s="20" t="str">
        <f>IF(G64&lt;&gt;"",VLOOKUP(G64,Wettkämpfe_Übersicht!$G$2:$J$13,4,FALSE),"")</f>
        <v/>
      </c>
      <c r="K64" s="18"/>
      <c r="Z64" t="str">
        <f t="shared" si="0"/>
        <v>_</v>
      </c>
    </row>
    <row r="65" spans="1:26" x14ac:dyDescent="0.35">
      <c r="A65" s="18"/>
      <c r="B65" s="18"/>
      <c r="C65" s="18"/>
      <c r="D65" s="27"/>
      <c r="E65" s="18"/>
      <c r="F65" s="18"/>
      <c r="G65" s="24"/>
      <c r="H65" s="23"/>
      <c r="I65" s="20" t="str">
        <f>IF(D65&lt;&gt;"",VLOOKUP(YEAR(D65),Wettkämpfe_Übersicht_2025!$B$3:$C$17,2,FALSE),"")</f>
        <v/>
      </c>
      <c r="J65" s="20" t="str">
        <f>IF(G65&lt;&gt;"",VLOOKUP(G65,Wettkämpfe_Übersicht!$G$2:$J$13,4,FALSE),"")</f>
        <v/>
      </c>
      <c r="K65" s="18"/>
      <c r="Z65" t="str">
        <f t="shared" si="0"/>
        <v>_</v>
      </c>
    </row>
    <row r="66" spans="1:26" x14ac:dyDescent="0.35">
      <c r="A66" s="18"/>
      <c r="B66" s="18"/>
      <c r="C66" s="18"/>
      <c r="D66" s="27"/>
      <c r="E66" s="18"/>
      <c r="F66" s="18"/>
      <c r="G66" s="24"/>
      <c r="H66" s="23"/>
      <c r="I66" s="20" t="str">
        <f>IF(D66&lt;&gt;"",VLOOKUP(YEAR(D66),Wettkämpfe_Übersicht_2025!$B$3:$C$17,2,FALSE),"")</f>
        <v/>
      </c>
      <c r="J66" s="20" t="str">
        <f>IF(G66&lt;&gt;"",VLOOKUP(G66,Wettkämpfe_Übersicht!$G$2:$J$13,4,FALSE),"")</f>
        <v/>
      </c>
      <c r="K66" s="18"/>
      <c r="Z66" t="str">
        <f t="shared" si="0"/>
        <v>_</v>
      </c>
    </row>
    <row r="67" spans="1:26" x14ac:dyDescent="0.35">
      <c r="A67" s="18"/>
      <c r="B67" s="18"/>
      <c r="C67" s="18"/>
      <c r="D67" s="27"/>
      <c r="E67" s="18"/>
      <c r="F67" s="18"/>
      <c r="G67" s="24"/>
      <c r="H67" s="23"/>
      <c r="I67" s="20" t="str">
        <f>IF(D67&lt;&gt;"",VLOOKUP(YEAR(D67),Wettkämpfe_Übersicht_2025!$B$3:$C$17,2,FALSE),"")</f>
        <v/>
      </c>
      <c r="J67" s="20" t="str">
        <f>IF(G67&lt;&gt;"",VLOOKUP(G67,Wettkämpfe_Übersicht!$G$2:$J$13,4,FALSE),"")</f>
        <v/>
      </c>
      <c r="K67" s="18"/>
      <c r="Z67" t="str">
        <f t="shared" si="0"/>
        <v>_</v>
      </c>
    </row>
    <row r="68" spans="1:26" x14ac:dyDescent="0.35">
      <c r="A68" s="18"/>
      <c r="B68" s="18"/>
      <c r="C68" s="18"/>
      <c r="D68" s="27"/>
      <c r="E68" s="18"/>
      <c r="F68" s="18"/>
      <c r="G68" s="24"/>
      <c r="H68" s="23"/>
      <c r="I68" s="20" t="str">
        <f>IF(D68&lt;&gt;"",VLOOKUP(YEAR(D68),Wettkämpfe_Übersicht_2025!$B$3:$C$17,2,FALSE),"")</f>
        <v/>
      </c>
      <c r="J68" s="20" t="str">
        <f>IF(G68&lt;&gt;"",VLOOKUP(G68,Wettkämpfe_Übersicht!$G$2:$J$13,4,FALSE),"")</f>
        <v/>
      </c>
      <c r="K68" s="18"/>
      <c r="Z68" t="str">
        <f t="shared" si="0"/>
        <v>_</v>
      </c>
    </row>
    <row r="69" spans="1:26" x14ac:dyDescent="0.35">
      <c r="A69" s="18"/>
      <c r="B69" s="18"/>
      <c r="C69" s="18"/>
      <c r="D69" s="27"/>
      <c r="E69" s="18"/>
      <c r="F69" s="18"/>
      <c r="G69" s="24"/>
      <c r="H69" s="23"/>
      <c r="I69" s="20" t="str">
        <f>IF(D69&lt;&gt;"",VLOOKUP(YEAR(D69),Wettkämpfe_Übersicht_2025!$B$3:$C$17,2,FALSE),"")</f>
        <v/>
      </c>
      <c r="J69" s="20" t="str">
        <f>IF(G69&lt;&gt;"",VLOOKUP(G69,Wettkämpfe_Übersicht!$G$2:$J$13,4,FALSE),"")</f>
        <v/>
      </c>
      <c r="K69" s="18"/>
      <c r="Z69" t="str">
        <f t="shared" si="0"/>
        <v>_</v>
      </c>
    </row>
    <row r="70" spans="1:26" x14ac:dyDescent="0.35">
      <c r="A70" s="18"/>
      <c r="B70" s="18"/>
      <c r="C70" s="18"/>
      <c r="D70" s="27"/>
      <c r="E70" s="18"/>
      <c r="F70" s="18"/>
      <c r="G70" s="24"/>
      <c r="H70" s="23"/>
      <c r="I70" s="20" t="str">
        <f>IF(D70&lt;&gt;"",VLOOKUP(YEAR(D70),Wettkämpfe_Übersicht_2025!$B$3:$C$17,2,FALSE),"")</f>
        <v/>
      </c>
      <c r="J70" s="20" t="str">
        <f>IF(G70&lt;&gt;"",VLOOKUP(G70,Wettkämpfe_Übersicht!$G$2:$J$13,4,FALSE),"")</f>
        <v/>
      </c>
      <c r="K70" s="18"/>
      <c r="Z70" t="str">
        <f t="shared" si="0"/>
        <v>_</v>
      </c>
    </row>
    <row r="71" spans="1:26" x14ac:dyDescent="0.35">
      <c r="A71" s="18"/>
      <c r="B71" s="18"/>
      <c r="C71" s="18"/>
      <c r="D71" s="27"/>
      <c r="E71" s="18"/>
      <c r="F71" s="18"/>
      <c r="G71" s="24"/>
      <c r="H71" s="23"/>
      <c r="I71" s="20" t="str">
        <f>IF(D71&lt;&gt;"",VLOOKUP(YEAR(D71),Wettkämpfe_Übersicht_2025!$B$3:$C$17,2,FALSE),"")</f>
        <v/>
      </c>
      <c r="J71" s="20" t="str">
        <f>IF(G71&lt;&gt;"",VLOOKUP(G71,Wettkämpfe_Übersicht!$G$2:$J$13,4,FALSE),"")</f>
        <v/>
      </c>
      <c r="K71" s="18"/>
      <c r="Z71" t="str">
        <f t="shared" si="0"/>
        <v>_</v>
      </c>
    </row>
    <row r="72" spans="1:26" x14ac:dyDescent="0.35">
      <c r="A72" s="18"/>
      <c r="B72" s="18"/>
      <c r="C72" s="18"/>
      <c r="D72" s="27"/>
      <c r="E72" s="18"/>
      <c r="F72" s="18"/>
      <c r="G72" s="24"/>
      <c r="H72" s="23"/>
      <c r="I72" s="20" t="str">
        <f>IF(D72&lt;&gt;"",VLOOKUP(YEAR(D72),Wettkämpfe_Übersicht_2025!$B$3:$C$17,2,FALSE),"")</f>
        <v/>
      </c>
      <c r="J72" s="20" t="str">
        <f>IF(G72&lt;&gt;"",VLOOKUP(G72,Wettkämpfe_Übersicht!$G$2:$J$13,4,FALSE),"")</f>
        <v/>
      </c>
      <c r="K72" s="18"/>
      <c r="Z72" t="str">
        <f t="shared" si="0"/>
        <v>_</v>
      </c>
    </row>
    <row r="73" spans="1:26" x14ac:dyDescent="0.35">
      <c r="A73" s="18"/>
      <c r="B73" s="18"/>
      <c r="C73" s="18"/>
      <c r="D73" s="27"/>
      <c r="E73" s="18"/>
      <c r="F73" s="18"/>
      <c r="G73" s="24"/>
      <c r="H73" s="23"/>
      <c r="I73" s="20" t="str">
        <f>IF(D73&lt;&gt;"",VLOOKUP(YEAR(D73),Wettkämpfe_Übersicht_2025!$B$3:$C$17,2,FALSE),"")</f>
        <v/>
      </c>
      <c r="J73" s="20" t="str">
        <f>IF(G73&lt;&gt;"",VLOOKUP(G73,Wettkämpfe_Übersicht!$G$2:$J$13,4,FALSE),"")</f>
        <v/>
      </c>
      <c r="K73" s="18"/>
      <c r="Z73" t="str">
        <f t="shared" si="0"/>
        <v>_</v>
      </c>
    </row>
    <row r="74" spans="1:26" x14ac:dyDescent="0.35">
      <c r="A74" s="18"/>
      <c r="B74" s="18"/>
      <c r="C74" s="18"/>
      <c r="D74" s="27"/>
      <c r="E74" s="18"/>
      <c r="F74" s="18"/>
      <c r="G74" s="24"/>
      <c r="H74" s="23"/>
      <c r="I74" s="20" t="str">
        <f>IF(D74&lt;&gt;"",VLOOKUP(YEAR(D74),Wettkämpfe_Übersicht_2025!$B$3:$C$17,2,FALSE),"")</f>
        <v/>
      </c>
      <c r="J74" s="20" t="str">
        <f>IF(G74&lt;&gt;"",VLOOKUP(G74,Wettkämpfe_Übersicht!$G$2:$J$13,4,FALSE),"")</f>
        <v/>
      </c>
      <c r="K74" s="18"/>
      <c r="Z74" t="str">
        <f t="shared" ref="Z74:Z137" si="1">"_"&amp;D74</f>
        <v>_</v>
      </c>
    </row>
    <row r="75" spans="1:26" x14ac:dyDescent="0.35">
      <c r="A75" s="18"/>
      <c r="B75" s="18"/>
      <c r="C75" s="18"/>
      <c r="D75" s="27"/>
      <c r="E75" s="18"/>
      <c r="F75" s="18"/>
      <c r="G75" s="24"/>
      <c r="H75" s="23"/>
      <c r="I75" s="20" t="str">
        <f>IF(D75&lt;&gt;"",VLOOKUP(YEAR(D75),Wettkämpfe_Übersicht_2025!$B$3:$C$17,2,FALSE),"")</f>
        <v/>
      </c>
      <c r="J75" s="20" t="str">
        <f>IF(G75&lt;&gt;"",VLOOKUP(G75,Wettkämpfe_Übersicht!$G$2:$J$13,4,FALSE),"")</f>
        <v/>
      </c>
      <c r="K75" s="18"/>
      <c r="Z75" t="str">
        <f t="shared" si="1"/>
        <v>_</v>
      </c>
    </row>
    <row r="76" spans="1:26" x14ac:dyDescent="0.35">
      <c r="A76" s="18"/>
      <c r="B76" s="18"/>
      <c r="C76" s="18"/>
      <c r="D76" s="27"/>
      <c r="E76" s="18"/>
      <c r="F76" s="18"/>
      <c r="G76" s="24"/>
      <c r="H76" s="23"/>
      <c r="I76" s="20" t="str">
        <f>IF(D76&lt;&gt;"",VLOOKUP(YEAR(D76),Wettkämpfe_Übersicht_2025!$B$3:$C$17,2,FALSE),"")</f>
        <v/>
      </c>
      <c r="J76" s="20" t="str">
        <f>IF(G76&lt;&gt;"",VLOOKUP(G76,Wettkämpfe_Übersicht!$G$2:$J$13,4,FALSE),"")</f>
        <v/>
      </c>
      <c r="K76" s="18"/>
      <c r="Z76" t="str">
        <f t="shared" si="1"/>
        <v>_</v>
      </c>
    </row>
    <row r="77" spans="1:26" x14ac:dyDescent="0.35">
      <c r="A77" s="18"/>
      <c r="B77" s="18"/>
      <c r="C77" s="18"/>
      <c r="D77" s="27"/>
      <c r="E77" s="18"/>
      <c r="F77" s="18"/>
      <c r="G77" s="24"/>
      <c r="H77" s="23"/>
      <c r="I77" s="20" t="str">
        <f>IF(D77&lt;&gt;"",VLOOKUP(YEAR(D77),Wettkämpfe_Übersicht_2025!$B$3:$C$17,2,FALSE),"")</f>
        <v/>
      </c>
      <c r="J77" s="20" t="str">
        <f>IF(G77&lt;&gt;"",VLOOKUP(G77,Wettkämpfe_Übersicht!$G$2:$J$13,4,FALSE),"")</f>
        <v/>
      </c>
      <c r="K77" s="18"/>
      <c r="Z77" t="str">
        <f t="shared" si="1"/>
        <v>_</v>
      </c>
    </row>
    <row r="78" spans="1:26" x14ac:dyDescent="0.35">
      <c r="A78" s="18"/>
      <c r="B78" s="18"/>
      <c r="C78" s="18"/>
      <c r="D78" s="27"/>
      <c r="E78" s="18"/>
      <c r="F78" s="18"/>
      <c r="G78" s="24"/>
      <c r="H78" s="23"/>
      <c r="I78" s="20" t="str">
        <f>IF(D78&lt;&gt;"",VLOOKUP(YEAR(D78),Wettkämpfe_Übersicht_2025!$B$3:$C$17,2,FALSE),"")</f>
        <v/>
      </c>
      <c r="J78" s="20" t="str">
        <f>IF(G78&lt;&gt;"",VLOOKUP(G78,Wettkämpfe_Übersicht!$G$2:$J$13,4,FALSE),"")</f>
        <v/>
      </c>
      <c r="K78" s="18"/>
      <c r="Z78" t="str">
        <f t="shared" si="1"/>
        <v>_</v>
      </c>
    </row>
    <row r="79" spans="1:26" x14ac:dyDescent="0.35">
      <c r="A79" s="18"/>
      <c r="B79" s="18"/>
      <c r="C79" s="18"/>
      <c r="D79" s="27"/>
      <c r="E79" s="18"/>
      <c r="F79" s="18"/>
      <c r="G79" s="24"/>
      <c r="H79" s="23"/>
      <c r="I79" s="20" t="str">
        <f>IF(D79&lt;&gt;"",VLOOKUP(YEAR(D79),Wettkämpfe_Übersicht_2025!$B$3:$C$17,2,FALSE),"")</f>
        <v/>
      </c>
      <c r="J79" s="20" t="str">
        <f>IF(G79&lt;&gt;"",VLOOKUP(G79,Wettkämpfe_Übersicht!$G$2:$J$13,4,FALSE),"")</f>
        <v/>
      </c>
      <c r="K79" s="18"/>
      <c r="Z79" t="str">
        <f t="shared" si="1"/>
        <v>_</v>
      </c>
    </row>
    <row r="80" spans="1:26" x14ac:dyDescent="0.35">
      <c r="A80" s="18"/>
      <c r="B80" s="18"/>
      <c r="C80" s="18"/>
      <c r="D80" s="27"/>
      <c r="E80" s="18"/>
      <c r="F80" s="18"/>
      <c r="G80" s="24"/>
      <c r="H80" s="23"/>
      <c r="I80" s="20" t="str">
        <f>IF(D80&lt;&gt;"",VLOOKUP(YEAR(D80),Wettkämpfe_Übersicht_2025!$B$3:$C$17,2,FALSE),"")</f>
        <v/>
      </c>
      <c r="J80" s="20" t="str">
        <f>IF(G80&lt;&gt;"",VLOOKUP(G80,Wettkämpfe_Übersicht!$G$2:$J$13,4,FALSE),"")</f>
        <v/>
      </c>
      <c r="K80" s="18"/>
      <c r="Z80" t="str">
        <f t="shared" si="1"/>
        <v>_</v>
      </c>
    </row>
    <row r="81" spans="1:26" x14ac:dyDescent="0.35">
      <c r="A81" s="18"/>
      <c r="B81" s="18"/>
      <c r="C81" s="18"/>
      <c r="D81" s="27"/>
      <c r="E81" s="18"/>
      <c r="F81" s="18"/>
      <c r="G81" s="24"/>
      <c r="H81" s="23"/>
      <c r="I81" s="20" t="str">
        <f>IF(D81&lt;&gt;"",VLOOKUP(YEAR(D81),Wettkämpfe_Übersicht_2025!$B$3:$C$17,2,FALSE),"")</f>
        <v/>
      </c>
      <c r="J81" s="20" t="str">
        <f>IF(G81&lt;&gt;"",VLOOKUP(G81,Wettkämpfe_Übersicht!$G$2:$J$13,4,FALSE),"")</f>
        <v/>
      </c>
      <c r="K81" s="18"/>
      <c r="Z81" t="str">
        <f t="shared" si="1"/>
        <v>_</v>
      </c>
    </row>
    <row r="82" spans="1:26" x14ac:dyDescent="0.35">
      <c r="A82" s="18"/>
      <c r="B82" s="18"/>
      <c r="C82" s="18"/>
      <c r="D82" s="27"/>
      <c r="E82" s="18"/>
      <c r="F82" s="18"/>
      <c r="G82" s="24"/>
      <c r="H82" s="23"/>
      <c r="I82" s="20" t="str">
        <f>IF(D82&lt;&gt;"",VLOOKUP(YEAR(D82),Wettkämpfe_Übersicht_2025!$B$3:$C$17,2,FALSE),"")</f>
        <v/>
      </c>
      <c r="J82" s="20" t="str">
        <f>IF(G82&lt;&gt;"",VLOOKUP(G82,Wettkämpfe_Übersicht!$G$2:$J$13,4,FALSE),"")</f>
        <v/>
      </c>
      <c r="K82" s="18"/>
      <c r="Z82" t="str">
        <f t="shared" si="1"/>
        <v>_</v>
      </c>
    </row>
    <row r="83" spans="1:26" x14ac:dyDescent="0.35">
      <c r="A83" s="18"/>
      <c r="B83" s="18"/>
      <c r="C83" s="18"/>
      <c r="D83" s="27"/>
      <c r="E83" s="18"/>
      <c r="F83" s="18"/>
      <c r="G83" s="24"/>
      <c r="H83" s="23"/>
      <c r="I83" s="20" t="str">
        <f>IF(D83&lt;&gt;"",VLOOKUP(YEAR(D83),Wettkämpfe_Übersicht_2025!$B$3:$C$17,2,FALSE),"")</f>
        <v/>
      </c>
      <c r="J83" s="20" t="str">
        <f>IF(G83&lt;&gt;"",VLOOKUP(G83,Wettkämpfe_Übersicht!$G$2:$J$13,4,FALSE),"")</f>
        <v/>
      </c>
      <c r="K83" s="18"/>
      <c r="Z83" t="str">
        <f t="shared" si="1"/>
        <v>_</v>
      </c>
    </row>
    <row r="84" spans="1:26" x14ac:dyDescent="0.35">
      <c r="A84" s="18"/>
      <c r="B84" s="18"/>
      <c r="C84" s="18"/>
      <c r="D84" s="27"/>
      <c r="E84" s="18"/>
      <c r="F84" s="18"/>
      <c r="G84" s="24"/>
      <c r="H84" s="23"/>
      <c r="I84" s="20" t="str">
        <f>IF(D84&lt;&gt;"",VLOOKUP(YEAR(D84),Wettkämpfe_Übersicht_2025!$B$3:$C$17,2,FALSE),"")</f>
        <v/>
      </c>
      <c r="J84" s="20" t="str">
        <f>IF(G84&lt;&gt;"",VLOOKUP(G84,Wettkämpfe_Übersicht!$G$2:$J$13,4,FALSE),"")</f>
        <v/>
      </c>
      <c r="K84" s="18"/>
      <c r="Z84" t="str">
        <f t="shared" si="1"/>
        <v>_</v>
      </c>
    </row>
    <row r="85" spans="1:26" x14ac:dyDescent="0.35">
      <c r="A85" s="18"/>
      <c r="B85" s="18"/>
      <c r="C85" s="18"/>
      <c r="D85" s="27"/>
      <c r="E85" s="18"/>
      <c r="F85" s="18"/>
      <c r="G85" s="24"/>
      <c r="H85" s="23"/>
      <c r="I85" s="20" t="str">
        <f>IF(D85&lt;&gt;"",VLOOKUP(YEAR(D85),Wettkämpfe_Übersicht_2025!$B$3:$C$17,2,FALSE),"")</f>
        <v/>
      </c>
      <c r="J85" s="20" t="str">
        <f>IF(G85&lt;&gt;"",VLOOKUP(G85,Wettkämpfe_Übersicht!$G$2:$J$13,4,FALSE),"")</f>
        <v/>
      </c>
      <c r="K85" s="18"/>
      <c r="Z85" t="str">
        <f t="shared" si="1"/>
        <v>_</v>
      </c>
    </row>
    <row r="86" spans="1:26" x14ac:dyDescent="0.35">
      <c r="A86" s="18"/>
      <c r="B86" s="18"/>
      <c r="C86" s="18"/>
      <c r="D86" s="27"/>
      <c r="E86" s="18"/>
      <c r="F86" s="18"/>
      <c r="G86" s="24"/>
      <c r="H86" s="23"/>
      <c r="I86" s="20" t="str">
        <f>IF(D86&lt;&gt;"",VLOOKUP(YEAR(D86),Wettkämpfe_Übersicht_2025!$B$3:$C$17,2,FALSE),"")</f>
        <v/>
      </c>
      <c r="J86" s="20" t="str">
        <f>IF(G86&lt;&gt;"",VLOOKUP(G86,Wettkämpfe_Übersicht!$G$2:$J$13,4,FALSE),"")</f>
        <v/>
      </c>
      <c r="K86" s="18"/>
      <c r="Z86" t="str">
        <f t="shared" si="1"/>
        <v>_</v>
      </c>
    </row>
    <row r="87" spans="1:26" x14ac:dyDescent="0.35">
      <c r="A87" s="18"/>
      <c r="B87" s="18"/>
      <c r="C87" s="18"/>
      <c r="D87" s="27"/>
      <c r="E87" s="18"/>
      <c r="F87" s="18"/>
      <c r="G87" s="24"/>
      <c r="H87" s="23"/>
      <c r="I87" s="20" t="str">
        <f>IF(D87&lt;&gt;"",VLOOKUP(YEAR(D87),Wettkämpfe_Übersicht_2025!$B$3:$C$17,2,FALSE),"")</f>
        <v/>
      </c>
      <c r="J87" s="20" t="str">
        <f>IF(G87&lt;&gt;"",VLOOKUP(G87,Wettkämpfe_Übersicht!$G$2:$J$13,4,FALSE),"")</f>
        <v/>
      </c>
      <c r="K87" s="18"/>
      <c r="Z87" t="str">
        <f t="shared" si="1"/>
        <v>_</v>
      </c>
    </row>
    <row r="88" spans="1:26" x14ac:dyDescent="0.35">
      <c r="A88" s="18"/>
      <c r="B88" s="18"/>
      <c r="C88" s="18"/>
      <c r="D88" s="27"/>
      <c r="E88" s="18"/>
      <c r="F88" s="18"/>
      <c r="G88" s="24"/>
      <c r="H88" s="23"/>
      <c r="I88" s="20" t="str">
        <f>IF(D88&lt;&gt;"",VLOOKUP(YEAR(D88),Wettkämpfe_Übersicht_2025!$B$3:$C$17,2,FALSE),"")</f>
        <v/>
      </c>
      <c r="J88" s="20" t="str">
        <f>IF(G88&lt;&gt;"",VLOOKUP(G88,Wettkämpfe_Übersicht!$G$2:$J$13,4,FALSE),"")</f>
        <v/>
      </c>
      <c r="K88" s="18"/>
      <c r="Z88" t="str">
        <f t="shared" si="1"/>
        <v>_</v>
      </c>
    </row>
    <row r="89" spans="1:26" x14ac:dyDescent="0.35">
      <c r="A89" s="18"/>
      <c r="B89" s="18"/>
      <c r="C89" s="18"/>
      <c r="D89" s="27"/>
      <c r="E89" s="18"/>
      <c r="F89" s="18"/>
      <c r="G89" s="24"/>
      <c r="H89" s="23"/>
      <c r="I89" s="20" t="str">
        <f>IF(D89&lt;&gt;"",VLOOKUP(YEAR(D89),Wettkämpfe_Übersicht_2025!$B$3:$C$17,2,FALSE),"")</f>
        <v/>
      </c>
      <c r="J89" s="20" t="str">
        <f>IF(G89&lt;&gt;"",VLOOKUP(G89,Wettkämpfe_Übersicht!$G$2:$J$13,4,FALSE),"")</f>
        <v/>
      </c>
      <c r="K89" s="18"/>
      <c r="Z89" t="str">
        <f t="shared" si="1"/>
        <v>_</v>
      </c>
    </row>
    <row r="90" spans="1:26" x14ac:dyDescent="0.35">
      <c r="A90" s="18"/>
      <c r="B90" s="18"/>
      <c r="C90" s="18"/>
      <c r="D90" s="27"/>
      <c r="E90" s="18"/>
      <c r="F90" s="18"/>
      <c r="G90" s="24"/>
      <c r="H90" s="23"/>
      <c r="I90" s="20" t="str">
        <f>IF(D90&lt;&gt;"",VLOOKUP(YEAR(D90),Wettkämpfe_Übersicht_2025!$B$3:$C$17,2,FALSE),"")</f>
        <v/>
      </c>
      <c r="J90" s="20" t="str">
        <f>IF(G90&lt;&gt;"",VLOOKUP(G90,Wettkämpfe_Übersicht!$G$2:$J$13,4,FALSE),"")</f>
        <v/>
      </c>
      <c r="K90" s="18"/>
      <c r="Z90" t="str">
        <f t="shared" si="1"/>
        <v>_</v>
      </c>
    </row>
    <row r="91" spans="1:26" x14ac:dyDescent="0.35">
      <c r="A91" s="18"/>
      <c r="B91" s="18"/>
      <c r="C91" s="18"/>
      <c r="D91" s="27"/>
      <c r="E91" s="18"/>
      <c r="F91" s="18"/>
      <c r="G91" s="24"/>
      <c r="H91" s="23"/>
      <c r="I91" s="20" t="str">
        <f>IF(D91&lt;&gt;"",VLOOKUP(YEAR(D91),Wettkämpfe_Übersicht_2025!$B$3:$C$17,2,FALSE),"")</f>
        <v/>
      </c>
      <c r="J91" s="20" t="str">
        <f>IF(G91&lt;&gt;"",VLOOKUP(G91,Wettkämpfe_Übersicht!$G$2:$J$13,4,FALSE),"")</f>
        <v/>
      </c>
      <c r="K91" s="18"/>
      <c r="Z91" t="str">
        <f t="shared" si="1"/>
        <v>_</v>
      </c>
    </row>
    <row r="92" spans="1:26" x14ac:dyDescent="0.35">
      <c r="A92" s="18"/>
      <c r="B92" s="18"/>
      <c r="C92" s="18"/>
      <c r="D92" s="27"/>
      <c r="E92" s="18"/>
      <c r="F92" s="18"/>
      <c r="G92" s="24"/>
      <c r="H92" s="23"/>
      <c r="I92" s="20" t="str">
        <f>IF(D92&lt;&gt;"",VLOOKUP(YEAR(D92),Wettkämpfe_Übersicht_2025!$B$3:$C$17,2,FALSE),"")</f>
        <v/>
      </c>
      <c r="J92" s="20" t="str">
        <f>IF(G92&lt;&gt;"",VLOOKUP(G92,Wettkämpfe_Übersicht!$G$2:$J$13,4,FALSE),"")</f>
        <v/>
      </c>
      <c r="K92" s="18"/>
      <c r="Z92" t="str">
        <f t="shared" si="1"/>
        <v>_</v>
      </c>
    </row>
    <row r="93" spans="1:26" x14ac:dyDescent="0.35">
      <c r="A93" s="18"/>
      <c r="B93" s="18"/>
      <c r="C93" s="18"/>
      <c r="D93" s="27"/>
      <c r="E93" s="18"/>
      <c r="F93" s="18"/>
      <c r="G93" s="24"/>
      <c r="H93" s="23"/>
      <c r="I93" s="20" t="str">
        <f>IF(D93&lt;&gt;"",VLOOKUP(YEAR(D93),Wettkämpfe_Übersicht_2025!$B$3:$C$17,2,FALSE),"")</f>
        <v/>
      </c>
      <c r="J93" s="20" t="str">
        <f>IF(G93&lt;&gt;"",VLOOKUP(G93,Wettkämpfe_Übersicht!$G$2:$J$13,4,FALSE),"")</f>
        <v/>
      </c>
      <c r="K93" s="18"/>
      <c r="Z93" t="str">
        <f t="shared" si="1"/>
        <v>_</v>
      </c>
    </row>
    <row r="94" spans="1:26" x14ac:dyDescent="0.35">
      <c r="A94" s="18"/>
      <c r="B94" s="18"/>
      <c r="C94" s="18"/>
      <c r="D94" s="27"/>
      <c r="E94" s="18"/>
      <c r="F94" s="18"/>
      <c r="G94" s="24"/>
      <c r="H94" s="23"/>
      <c r="I94" s="20" t="str">
        <f>IF(D94&lt;&gt;"",VLOOKUP(YEAR(D94),Wettkämpfe_Übersicht_2025!$B$3:$C$17,2,FALSE),"")</f>
        <v/>
      </c>
      <c r="J94" s="20" t="str">
        <f>IF(G94&lt;&gt;"",VLOOKUP(G94,Wettkämpfe_Übersicht!$G$2:$J$13,4,FALSE),"")</f>
        <v/>
      </c>
      <c r="K94" s="18"/>
      <c r="Z94" t="str">
        <f t="shared" si="1"/>
        <v>_</v>
      </c>
    </row>
    <row r="95" spans="1:26" x14ac:dyDescent="0.35">
      <c r="A95" s="18"/>
      <c r="B95" s="18"/>
      <c r="C95" s="18"/>
      <c r="D95" s="27"/>
      <c r="E95" s="18"/>
      <c r="F95" s="18"/>
      <c r="G95" s="24"/>
      <c r="H95" s="23"/>
      <c r="I95" s="20" t="str">
        <f>IF(D95&lt;&gt;"",VLOOKUP(YEAR(D95),Wettkämpfe_Übersicht_2025!$B$3:$C$17,2,FALSE),"")</f>
        <v/>
      </c>
      <c r="J95" s="20" t="str">
        <f>IF(G95&lt;&gt;"",VLOOKUP(G95,Wettkämpfe_Übersicht!$G$2:$J$13,4,FALSE),"")</f>
        <v/>
      </c>
      <c r="K95" s="18"/>
      <c r="Z95" t="str">
        <f t="shared" si="1"/>
        <v>_</v>
      </c>
    </row>
    <row r="96" spans="1:26" x14ac:dyDescent="0.35">
      <c r="A96" s="18"/>
      <c r="B96" s="18"/>
      <c r="C96" s="18"/>
      <c r="D96" s="27"/>
      <c r="E96" s="18"/>
      <c r="F96" s="18"/>
      <c r="G96" s="24"/>
      <c r="H96" s="23"/>
      <c r="I96" s="20" t="str">
        <f>IF(D96&lt;&gt;"",VLOOKUP(YEAR(D96),Wettkämpfe_Übersicht_2025!$B$3:$C$17,2,FALSE),"")</f>
        <v/>
      </c>
      <c r="J96" s="20" t="str">
        <f>IF(G96&lt;&gt;"",VLOOKUP(G96,Wettkämpfe_Übersicht!$G$2:$J$13,4,FALSE),"")</f>
        <v/>
      </c>
      <c r="K96" s="18"/>
      <c r="Z96" t="str">
        <f t="shared" si="1"/>
        <v>_</v>
      </c>
    </row>
    <row r="97" spans="1:26" x14ac:dyDescent="0.35">
      <c r="A97" s="18"/>
      <c r="B97" s="18"/>
      <c r="C97" s="18"/>
      <c r="D97" s="27"/>
      <c r="E97" s="18"/>
      <c r="F97" s="18"/>
      <c r="G97" s="24"/>
      <c r="H97" s="23"/>
      <c r="I97" s="20" t="str">
        <f>IF(D97&lt;&gt;"",VLOOKUP(YEAR(D97),Wettkämpfe_Übersicht_2025!$B$3:$C$17,2,FALSE),"")</f>
        <v/>
      </c>
      <c r="J97" s="20" t="str">
        <f>IF(G97&lt;&gt;"",VLOOKUP(G97,Wettkämpfe_Übersicht!$G$2:$J$13,4,FALSE),"")</f>
        <v/>
      </c>
      <c r="K97" s="18"/>
      <c r="Z97" t="str">
        <f t="shared" si="1"/>
        <v>_</v>
      </c>
    </row>
    <row r="98" spans="1:26" x14ac:dyDescent="0.35">
      <c r="A98" s="18"/>
      <c r="B98" s="18"/>
      <c r="C98" s="18"/>
      <c r="D98" s="27"/>
      <c r="E98" s="18"/>
      <c r="F98" s="18"/>
      <c r="G98" s="24"/>
      <c r="H98" s="23"/>
      <c r="I98" s="20" t="str">
        <f>IF(D98&lt;&gt;"",VLOOKUP(YEAR(D98),Wettkämpfe_Übersicht_2025!$B$3:$C$17,2,FALSE),"")</f>
        <v/>
      </c>
      <c r="J98" s="20" t="str">
        <f>IF(G98&lt;&gt;"",VLOOKUP(G98,Wettkämpfe_Übersicht!$G$2:$J$13,4,FALSE),"")</f>
        <v/>
      </c>
      <c r="K98" s="18"/>
      <c r="Z98" t="str">
        <f t="shared" si="1"/>
        <v>_</v>
      </c>
    </row>
    <row r="99" spans="1:26" x14ac:dyDescent="0.35">
      <c r="A99" s="18"/>
      <c r="B99" s="18"/>
      <c r="C99" s="18"/>
      <c r="D99" s="27"/>
      <c r="E99" s="18"/>
      <c r="F99" s="18"/>
      <c r="G99" s="24"/>
      <c r="H99" s="23"/>
      <c r="I99" s="20" t="str">
        <f>IF(D99&lt;&gt;"",VLOOKUP(YEAR(D99),Wettkämpfe_Übersicht_2025!$B$3:$C$17,2,FALSE),"")</f>
        <v/>
      </c>
      <c r="J99" s="20" t="str">
        <f>IF(G99&lt;&gt;"",VLOOKUP(G99,Wettkämpfe_Übersicht!$G$2:$J$13,4,FALSE),"")</f>
        <v/>
      </c>
      <c r="K99" s="18"/>
      <c r="Z99" t="str">
        <f t="shared" si="1"/>
        <v>_</v>
      </c>
    </row>
    <row r="100" spans="1:26" x14ac:dyDescent="0.35">
      <c r="A100" s="18"/>
      <c r="B100" s="18"/>
      <c r="C100" s="18"/>
      <c r="D100" s="27"/>
      <c r="E100" s="18"/>
      <c r="F100" s="18"/>
      <c r="G100" s="24"/>
      <c r="H100" s="23"/>
      <c r="I100" s="20" t="str">
        <f>IF(D100&lt;&gt;"",VLOOKUP(YEAR(D100),Wettkämpfe_Übersicht_2025!$B$3:$C$17,2,FALSE),"")</f>
        <v/>
      </c>
      <c r="J100" s="20" t="str">
        <f>IF(G100&lt;&gt;"",VLOOKUP(G100,Wettkämpfe_Übersicht!$G$2:$J$13,4,FALSE),"")</f>
        <v/>
      </c>
      <c r="K100" s="18"/>
      <c r="Z100" t="str">
        <f t="shared" si="1"/>
        <v>_</v>
      </c>
    </row>
    <row r="101" spans="1:26" x14ac:dyDescent="0.35">
      <c r="A101" s="18"/>
      <c r="B101" s="18"/>
      <c r="C101" s="18"/>
      <c r="D101" s="27"/>
      <c r="E101" s="18"/>
      <c r="F101" s="18"/>
      <c r="G101" s="24"/>
      <c r="H101" s="23"/>
      <c r="I101" s="20" t="str">
        <f>IF(D101&lt;&gt;"",VLOOKUP(YEAR(D101),Wettkämpfe_Übersicht_2025!$B$3:$C$17,2,FALSE),"")</f>
        <v/>
      </c>
      <c r="J101" s="20" t="str">
        <f>IF(G101&lt;&gt;"",VLOOKUP(G101,Wettkämpfe_Übersicht!$G$2:$J$13,4,FALSE),"")</f>
        <v/>
      </c>
      <c r="K101" s="18"/>
      <c r="Z101" t="str">
        <f t="shared" si="1"/>
        <v>_</v>
      </c>
    </row>
    <row r="102" spans="1:26" x14ac:dyDescent="0.35">
      <c r="A102" s="18"/>
      <c r="B102" s="18"/>
      <c r="C102" s="18"/>
      <c r="D102" s="27"/>
      <c r="E102" s="18"/>
      <c r="F102" s="18"/>
      <c r="G102" s="24"/>
      <c r="H102" s="23"/>
      <c r="I102" s="20" t="str">
        <f>IF(D102&lt;&gt;"",VLOOKUP(YEAR(D102),Wettkämpfe_Übersicht_2025!$B$3:$C$17,2,FALSE),"")</f>
        <v/>
      </c>
      <c r="J102" s="20" t="str">
        <f>IF(G102&lt;&gt;"",VLOOKUP(G102,Wettkämpfe_Übersicht!$G$2:$J$13,4,FALSE),"")</f>
        <v/>
      </c>
      <c r="K102" s="18"/>
      <c r="Z102" t="str">
        <f t="shared" si="1"/>
        <v>_</v>
      </c>
    </row>
    <row r="103" spans="1:26" x14ac:dyDescent="0.35">
      <c r="A103" s="18"/>
      <c r="B103" s="18"/>
      <c r="C103" s="18"/>
      <c r="D103" s="27"/>
      <c r="E103" s="18"/>
      <c r="F103" s="18"/>
      <c r="G103" s="24"/>
      <c r="H103" s="23"/>
      <c r="I103" s="20" t="str">
        <f>IF(D103&lt;&gt;"",VLOOKUP(YEAR(D103),Wettkämpfe_Übersicht_2025!$B$3:$C$17,2,FALSE),"")</f>
        <v/>
      </c>
      <c r="J103" s="20" t="str">
        <f>IF(G103&lt;&gt;"",VLOOKUP(G103,Wettkämpfe_Übersicht!$G$2:$J$13,4,FALSE),"")</f>
        <v/>
      </c>
      <c r="K103" s="18"/>
      <c r="Z103" t="str">
        <f t="shared" si="1"/>
        <v>_</v>
      </c>
    </row>
    <row r="104" spans="1:26" x14ac:dyDescent="0.35">
      <c r="A104" s="18"/>
      <c r="B104" s="18"/>
      <c r="C104" s="18"/>
      <c r="D104" s="27"/>
      <c r="E104" s="18"/>
      <c r="F104" s="18"/>
      <c r="G104" s="24"/>
      <c r="H104" s="23"/>
      <c r="I104" s="20" t="str">
        <f>IF(D104&lt;&gt;"",VLOOKUP(YEAR(D104),Wettkämpfe_Übersicht_2025!$B$3:$C$17,2,FALSE),"")</f>
        <v/>
      </c>
      <c r="J104" s="20" t="str">
        <f>IF(G104&lt;&gt;"",VLOOKUP(G104,Wettkämpfe_Übersicht!$G$2:$J$13,4,FALSE),"")</f>
        <v/>
      </c>
      <c r="K104" s="18"/>
      <c r="Z104" t="str">
        <f t="shared" si="1"/>
        <v>_</v>
      </c>
    </row>
    <row r="105" spans="1:26" x14ac:dyDescent="0.35">
      <c r="A105" s="18"/>
      <c r="B105" s="18"/>
      <c r="C105" s="18"/>
      <c r="D105" s="27"/>
      <c r="E105" s="18"/>
      <c r="F105" s="18"/>
      <c r="G105" s="24"/>
      <c r="H105" s="23"/>
      <c r="I105" s="20" t="str">
        <f>IF(D105&lt;&gt;"",VLOOKUP(YEAR(D105),Wettkämpfe_Übersicht_2025!$B$3:$C$17,2,FALSE),"")</f>
        <v/>
      </c>
      <c r="J105" s="20" t="str">
        <f>IF(G105&lt;&gt;"",VLOOKUP(G105,Wettkämpfe_Übersicht!$G$2:$J$13,4,FALSE),"")</f>
        <v/>
      </c>
      <c r="K105" s="18"/>
      <c r="Z105" t="str">
        <f t="shared" si="1"/>
        <v>_</v>
      </c>
    </row>
    <row r="106" spans="1:26" x14ac:dyDescent="0.35">
      <c r="A106" s="18"/>
      <c r="B106" s="18"/>
      <c r="C106" s="18"/>
      <c r="D106" s="27"/>
      <c r="E106" s="18"/>
      <c r="F106" s="18"/>
      <c r="G106" s="24"/>
      <c r="H106" s="23"/>
      <c r="I106" s="20" t="str">
        <f>IF(D106&lt;&gt;"",VLOOKUP(YEAR(D106),Wettkämpfe_Übersicht_2025!$B$3:$C$17,2,FALSE),"")</f>
        <v/>
      </c>
      <c r="J106" s="20" t="str">
        <f>IF(G106&lt;&gt;"",VLOOKUP(G106,Wettkämpfe_Übersicht!$G$2:$J$13,4,FALSE),"")</f>
        <v/>
      </c>
      <c r="K106" s="18"/>
      <c r="Z106" t="str">
        <f t="shared" si="1"/>
        <v>_</v>
      </c>
    </row>
    <row r="107" spans="1:26" x14ac:dyDescent="0.35">
      <c r="A107" s="18"/>
      <c r="B107" s="18"/>
      <c r="C107" s="18"/>
      <c r="D107" s="27"/>
      <c r="E107" s="18"/>
      <c r="F107" s="18"/>
      <c r="G107" s="24"/>
      <c r="H107" s="23"/>
      <c r="I107" s="20" t="str">
        <f>IF(D107&lt;&gt;"",VLOOKUP(YEAR(D107),Wettkämpfe_Übersicht_2025!$B$3:$C$17,2,FALSE),"")</f>
        <v/>
      </c>
      <c r="J107" s="20" t="str">
        <f>IF(G107&lt;&gt;"",VLOOKUP(G107,Wettkämpfe_Übersicht!$G$2:$J$13,4,FALSE),"")</f>
        <v/>
      </c>
      <c r="K107" s="18"/>
      <c r="Z107" t="str">
        <f t="shared" si="1"/>
        <v>_</v>
      </c>
    </row>
    <row r="108" spans="1:26" x14ac:dyDescent="0.35">
      <c r="A108" s="18"/>
      <c r="B108" s="18"/>
      <c r="C108" s="18"/>
      <c r="D108" s="27"/>
      <c r="E108" s="18"/>
      <c r="F108" s="18"/>
      <c r="G108" s="24"/>
      <c r="H108" s="23"/>
      <c r="I108" s="20" t="str">
        <f>IF(D108&lt;&gt;"",VLOOKUP(YEAR(D108),Wettkämpfe_Übersicht_2025!$B$3:$C$17,2,FALSE),"")</f>
        <v/>
      </c>
      <c r="J108" s="20" t="str">
        <f>IF(G108&lt;&gt;"",VLOOKUP(G108,Wettkämpfe_Übersicht!$G$2:$J$13,4,FALSE),"")</f>
        <v/>
      </c>
      <c r="K108" s="18"/>
      <c r="Z108" t="str">
        <f t="shared" si="1"/>
        <v>_</v>
      </c>
    </row>
    <row r="109" spans="1:26" x14ac:dyDescent="0.35">
      <c r="A109" s="18"/>
      <c r="B109" s="18"/>
      <c r="C109" s="18"/>
      <c r="D109" s="27"/>
      <c r="E109" s="18"/>
      <c r="F109" s="18"/>
      <c r="G109" s="24"/>
      <c r="H109" s="23"/>
      <c r="I109" s="20" t="str">
        <f>IF(D109&lt;&gt;"",VLOOKUP(YEAR(D109),Wettkämpfe_Übersicht_2025!$B$3:$C$17,2,FALSE),"")</f>
        <v/>
      </c>
      <c r="J109" s="20" t="str">
        <f>IF(G109&lt;&gt;"",VLOOKUP(G109,Wettkämpfe_Übersicht!$G$2:$J$13,4,FALSE),"")</f>
        <v/>
      </c>
      <c r="K109" s="18"/>
      <c r="Z109" t="str">
        <f t="shared" si="1"/>
        <v>_</v>
      </c>
    </row>
    <row r="110" spans="1:26" x14ac:dyDescent="0.35">
      <c r="A110" s="18"/>
      <c r="B110" s="18"/>
      <c r="C110" s="18"/>
      <c r="D110" s="27"/>
      <c r="E110" s="18"/>
      <c r="F110" s="18"/>
      <c r="G110" s="24"/>
      <c r="H110" s="23"/>
      <c r="I110" s="20" t="str">
        <f>IF(D110&lt;&gt;"",VLOOKUP(YEAR(D110),Wettkämpfe_Übersicht_2025!$B$3:$C$17,2,FALSE),"")</f>
        <v/>
      </c>
      <c r="J110" s="20" t="str">
        <f>IF(G110&lt;&gt;"",VLOOKUP(G110,Wettkämpfe_Übersicht!$G$2:$J$13,4,FALSE),"")</f>
        <v/>
      </c>
      <c r="K110" s="18"/>
      <c r="Z110" t="str">
        <f t="shared" si="1"/>
        <v>_</v>
      </c>
    </row>
    <row r="111" spans="1:26" x14ac:dyDescent="0.35">
      <c r="A111" s="18"/>
      <c r="B111" s="18"/>
      <c r="C111" s="18"/>
      <c r="D111" s="27"/>
      <c r="E111" s="18"/>
      <c r="F111" s="18"/>
      <c r="G111" s="24"/>
      <c r="H111" s="23"/>
      <c r="I111" s="20" t="str">
        <f>IF(D111&lt;&gt;"",VLOOKUP(YEAR(D111),Wettkämpfe_Übersicht_2025!$B$3:$C$17,2,FALSE),"")</f>
        <v/>
      </c>
      <c r="J111" s="20" t="str">
        <f>IF(G111&lt;&gt;"",VLOOKUP(G111,Wettkämpfe_Übersicht!$G$2:$J$13,4,FALSE),"")</f>
        <v/>
      </c>
      <c r="K111" s="18"/>
      <c r="Z111" t="str">
        <f t="shared" si="1"/>
        <v>_</v>
      </c>
    </row>
    <row r="112" spans="1:26" x14ac:dyDescent="0.35">
      <c r="A112" s="18"/>
      <c r="B112" s="18"/>
      <c r="C112" s="18"/>
      <c r="D112" s="27"/>
      <c r="E112" s="18"/>
      <c r="F112" s="18"/>
      <c r="G112" s="24"/>
      <c r="H112" s="23"/>
      <c r="I112" s="20" t="str">
        <f>IF(D112&lt;&gt;"",VLOOKUP(YEAR(D112),Wettkämpfe_Übersicht_2025!$B$3:$C$17,2,FALSE),"")</f>
        <v/>
      </c>
      <c r="J112" s="20" t="str">
        <f>IF(G112&lt;&gt;"",VLOOKUP(G112,Wettkämpfe_Übersicht!$G$2:$J$13,4,FALSE),"")</f>
        <v/>
      </c>
      <c r="K112" s="18"/>
      <c r="Z112" t="str">
        <f t="shared" si="1"/>
        <v>_</v>
      </c>
    </row>
    <row r="113" spans="1:26" x14ac:dyDescent="0.35">
      <c r="A113" s="18"/>
      <c r="B113" s="18"/>
      <c r="C113" s="18"/>
      <c r="D113" s="27"/>
      <c r="E113" s="18"/>
      <c r="F113" s="18"/>
      <c r="G113" s="24"/>
      <c r="H113" s="23"/>
      <c r="I113" s="20" t="str">
        <f>IF(D113&lt;&gt;"",VLOOKUP(YEAR(D113),Wettkämpfe_Übersicht_2025!$B$3:$C$17,2,FALSE),"")</f>
        <v/>
      </c>
      <c r="J113" s="20" t="str">
        <f>IF(G113&lt;&gt;"",VLOOKUP(G113,Wettkämpfe_Übersicht!$G$2:$J$13,4,FALSE),"")</f>
        <v/>
      </c>
      <c r="K113" s="18"/>
      <c r="Z113" t="str">
        <f t="shared" si="1"/>
        <v>_</v>
      </c>
    </row>
    <row r="114" spans="1:26" x14ac:dyDescent="0.35">
      <c r="A114" s="18"/>
      <c r="B114" s="18"/>
      <c r="C114" s="18"/>
      <c r="D114" s="27"/>
      <c r="E114" s="18"/>
      <c r="F114" s="18"/>
      <c r="G114" s="24"/>
      <c r="H114" s="23"/>
      <c r="I114" s="20" t="str">
        <f>IF(D114&lt;&gt;"",VLOOKUP(YEAR(D114),Wettkämpfe_Übersicht_2025!$B$3:$C$17,2,FALSE),"")</f>
        <v/>
      </c>
      <c r="J114" s="20" t="str">
        <f>IF(G114&lt;&gt;"",VLOOKUP(G114,Wettkämpfe_Übersicht!$G$2:$J$13,4,FALSE),"")</f>
        <v/>
      </c>
      <c r="K114" s="18"/>
      <c r="Z114" t="str">
        <f t="shared" si="1"/>
        <v>_</v>
      </c>
    </row>
    <row r="115" spans="1:26" x14ac:dyDescent="0.35">
      <c r="A115" s="18"/>
      <c r="B115" s="18"/>
      <c r="C115" s="18"/>
      <c r="D115" s="27"/>
      <c r="E115" s="18"/>
      <c r="F115" s="18"/>
      <c r="G115" s="24"/>
      <c r="H115" s="23"/>
      <c r="I115" s="20" t="str">
        <f>IF(D115&lt;&gt;"",VLOOKUP(YEAR(D115),Wettkämpfe_Übersicht_2025!$B$3:$C$17,2,FALSE),"")</f>
        <v/>
      </c>
      <c r="J115" s="20" t="str">
        <f>IF(G115&lt;&gt;"",VLOOKUP(G115,Wettkämpfe_Übersicht!$G$2:$J$13,4,FALSE),"")</f>
        <v/>
      </c>
      <c r="K115" s="18"/>
      <c r="Z115" t="str">
        <f t="shared" si="1"/>
        <v>_</v>
      </c>
    </row>
    <row r="116" spans="1:26" x14ac:dyDescent="0.35">
      <c r="A116" s="18"/>
      <c r="B116" s="18"/>
      <c r="C116" s="18"/>
      <c r="D116" s="27"/>
      <c r="E116" s="18"/>
      <c r="F116" s="18"/>
      <c r="G116" s="24"/>
      <c r="H116" s="23"/>
      <c r="I116" s="20" t="str">
        <f>IF(D116&lt;&gt;"",VLOOKUP(YEAR(D116),Wettkämpfe_Übersicht_2025!$B$3:$C$17,2,FALSE),"")</f>
        <v/>
      </c>
      <c r="J116" s="20" t="str">
        <f>IF(G116&lt;&gt;"",VLOOKUP(G116,Wettkämpfe_Übersicht!$G$2:$J$13,4,FALSE),"")</f>
        <v/>
      </c>
      <c r="K116" s="18"/>
      <c r="Z116" t="str">
        <f t="shared" si="1"/>
        <v>_</v>
      </c>
    </row>
    <row r="117" spans="1:26" x14ac:dyDescent="0.35">
      <c r="A117" s="18"/>
      <c r="B117" s="18"/>
      <c r="C117" s="18"/>
      <c r="D117" s="27"/>
      <c r="E117" s="18"/>
      <c r="F117" s="18"/>
      <c r="G117" s="24"/>
      <c r="H117" s="23"/>
      <c r="I117" s="20" t="str">
        <f>IF(D117&lt;&gt;"",VLOOKUP(YEAR(D117),Wettkämpfe_Übersicht_2025!$B$3:$C$17,2,FALSE),"")</f>
        <v/>
      </c>
      <c r="J117" s="20" t="str">
        <f>IF(G117&lt;&gt;"",VLOOKUP(G117,Wettkämpfe_Übersicht!$G$2:$J$13,4,FALSE),"")</f>
        <v/>
      </c>
      <c r="K117" s="18"/>
      <c r="Z117" t="str">
        <f t="shared" si="1"/>
        <v>_</v>
      </c>
    </row>
    <row r="118" spans="1:26" x14ac:dyDescent="0.35">
      <c r="A118" s="18"/>
      <c r="B118" s="18"/>
      <c r="C118" s="18"/>
      <c r="D118" s="27"/>
      <c r="E118" s="18"/>
      <c r="F118" s="18"/>
      <c r="G118" s="24"/>
      <c r="H118" s="23"/>
      <c r="I118" s="20" t="str">
        <f>IF(D118&lt;&gt;"",VLOOKUP(YEAR(D118),Wettkämpfe_Übersicht_2025!$B$3:$C$17,2,FALSE),"")</f>
        <v/>
      </c>
      <c r="J118" s="20" t="str">
        <f>IF(G118&lt;&gt;"",VLOOKUP(G118,Wettkämpfe_Übersicht!$G$2:$J$13,4,FALSE),"")</f>
        <v/>
      </c>
      <c r="K118" s="18"/>
      <c r="Z118" t="str">
        <f t="shared" si="1"/>
        <v>_</v>
      </c>
    </row>
    <row r="119" spans="1:26" x14ac:dyDescent="0.35">
      <c r="A119" s="18"/>
      <c r="B119" s="18"/>
      <c r="C119" s="18"/>
      <c r="D119" s="27"/>
      <c r="E119" s="18"/>
      <c r="F119" s="18"/>
      <c r="G119" s="24"/>
      <c r="H119" s="23"/>
      <c r="I119" s="20" t="str">
        <f>IF(D119&lt;&gt;"",VLOOKUP(YEAR(D119),Wettkämpfe_Übersicht_2025!$B$3:$C$17,2,FALSE),"")</f>
        <v/>
      </c>
      <c r="J119" s="20" t="str">
        <f>IF(G119&lt;&gt;"",VLOOKUP(G119,Wettkämpfe_Übersicht!$G$2:$J$13,4,FALSE),"")</f>
        <v/>
      </c>
      <c r="K119" s="18"/>
      <c r="Z119" t="str">
        <f t="shared" si="1"/>
        <v>_</v>
      </c>
    </row>
    <row r="120" spans="1:26" x14ac:dyDescent="0.35">
      <c r="A120" s="18"/>
      <c r="B120" s="18"/>
      <c r="C120" s="18"/>
      <c r="D120" s="27"/>
      <c r="E120" s="18"/>
      <c r="F120" s="18"/>
      <c r="G120" s="24"/>
      <c r="H120" s="23"/>
      <c r="I120" s="20" t="str">
        <f>IF(D120&lt;&gt;"",VLOOKUP(YEAR(D120),Wettkämpfe_Übersicht_2025!$B$3:$C$17,2,FALSE),"")</f>
        <v/>
      </c>
      <c r="J120" s="20" t="str">
        <f>IF(G120&lt;&gt;"",VLOOKUP(G120,Wettkämpfe_Übersicht!$G$2:$J$13,4,FALSE),"")</f>
        <v/>
      </c>
      <c r="K120" s="18"/>
      <c r="Z120" t="str">
        <f t="shared" si="1"/>
        <v>_</v>
      </c>
    </row>
    <row r="121" spans="1:26" x14ac:dyDescent="0.35">
      <c r="A121" s="18"/>
      <c r="B121" s="18"/>
      <c r="C121" s="18"/>
      <c r="D121" s="27"/>
      <c r="E121" s="18"/>
      <c r="F121" s="18"/>
      <c r="G121" s="24"/>
      <c r="H121" s="23"/>
      <c r="I121" s="20" t="str">
        <f>IF(D121&lt;&gt;"",VLOOKUP(YEAR(D121),Wettkämpfe_Übersicht_2025!$B$3:$C$17,2,FALSE),"")</f>
        <v/>
      </c>
      <c r="J121" s="20" t="str">
        <f>IF(G121&lt;&gt;"",VLOOKUP(G121,Wettkämpfe_Übersicht!$G$2:$J$13,4,FALSE),"")</f>
        <v/>
      </c>
      <c r="K121" s="18"/>
      <c r="Z121" t="str">
        <f t="shared" si="1"/>
        <v>_</v>
      </c>
    </row>
    <row r="122" spans="1:26" x14ac:dyDescent="0.35">
      <c r="A122" s="18"/>
      <c r="B122" s="18"/>
      <c r="C122" s="18"/>
      <c r="D122" s="27"/>
      <c r="E122" s="18"/>
      <c r="F122" s="18"/>
      <c r="G122" s="24"/>
      <c r="H122" s="23"/>
      <c r="I122" s="20" t="str">
        <f>IF(D122&lt;&gt;"",VLOOKUP(YEAR(D122),Wettkämpfe_Übersicht_2025!$B$3:$C$17,2,FALSE),"")</f>
        <v/>
      </c>
      <c r="J122" s="20" t="str">
        <f>IF(G122&lt;&gt;"",VLOOKUP(G122,Wettkämpfe_Übersicht!$G$2:$J$13,4,FALSE),"")</f>
        <v/>
      </c>
      <c r="K122" s="18"/>
      <c r="Z122" t="str">
        <f t="shared" si="1"/>
        <v>_</v>
      </c>
    </row>
    <row r="123" spans="1:26" x14ac:dyDescent="0.35">
      <c r="A123" s="18"/>
      <c r="B123" s="18"/>
      <c r="C123" s="17"/>
      <c r="D123" s="26"/>
      <c r="E123" s="18"/>
      <c r="F123" s="18"/>
      <c r="G123" s="24"/>
      <c r="H123" s="23"/>
      <c r="I123" s="20" t="str">
        <f>IF(D123&lt;&gt;"",VLOOKUP(YEAR(D123),Wettkämpfe_Übersicht_2025!$B$3:$C$17,2,FALSE),"")</f>
        <v/>
      </c>
      <c r="J123" s="20" t="str">
        <f>IF(G123&lt;&gt;"",VLOOKUP(G123,Wettkämpfe_Übersicht!$G$2:$J$13,4,FALSE),"")</f>
        <v/>
      </c>
      <c r="K123" s="18"/>
      <c r="Z123" t="str">
        <f t="shared" si="1"/>
        <v>_</v>
      </c>
    </row>
    <row r="124" spans="1:26" x14ac:dyDescent="0.35">
      <c r="A124" s="18"/>
      <c r="B124" s="18"/>
      <c r="C124" s="18"/>
      <c r="D124" s="27"/>
      <c r="E124" s="18"/>
      <c r="F124" s="18"/>
      <c r="G124" s="24"/>
      <c r="H124" s="23"/>
      <c r="I124" s="20" t="str">
        <f>IF(D124&lt;&gt;"",VLOOKUP(YEAR(D124),Wettkämpfe_Übersicht_2025!$B$3:$C$17,2,FALSE),"")</f>
        <v/>
      </c>
      <c r="J124" s="20" t="str">
        <f>IF(G124&lt;&gt;"",VLOOKUP(G124,Wettkämpfe_Übersicht!$G$2:$J$13,4,FALSE),"")</f>
        <v/>
      </c>
      <c r="K124" s="18"/>
      <c r="Z124" t="str">
        <f t="shared" si="1"/>
        <v>_</v>
      </c>
    </row>
    <row r="125" spans="1:26" x14ac:dyDescent="0.35">
      <c r="A125" s="18"/>
      <c r="B125" s="18"/>
      <c r="C125" s="18"/>
      <c r="D125" s="27"/>
      <c r="E125" s="18"/>
      <c r="F125" s="18"/>
      <c r="G125" s="24"/>
      <c r="H125" s="23"/>
      <c r="I125" s="20" t="str">
        <f>IF(D125&lt;&gt;"",VLOOKUP(YEAR(D125),Wettkämpfe_Übersicht_2025!$B$3:$C$17,2,FALSE),"")</f>
        <v/>
      </c>
      <c r="J125" s="20" t="str">
        <f>IF(G125&lt;&gt;"",VLOOKUP(G125,Wettkämpfe_Übersicht!$G$2:$J$13,4,FALSE),"")</f>
        <v/>
      </c>
      <c r="K125" s="18"/>
      <c r="Z125" t="str">
        <f t="shared" si="1"/>
        <v>_</v>
      </c>
    </row>
    <row r="126" spans="1:26" x14ac:dyDescent="0.35">
      <c r="A126" s="18"/>
      <c r="B126" s="18"/>
      <c r="C126" s="18"/>
      <c r="D126" s="27"/>
      <c r="E126" s="18"/>
      <c r="F126" s="18"/>
      <c r="G126" s="24"/>
      <c r="H126" s="23"/>
      <c r="I126" s="20" t="str">
        <f>IF(D126&lt;&gt;"",VLOOKUP(YEAR(D126),Wettkämpfe_Übersicht_2025!$B$3:$C$17,2,FALSE),"")</f>
        <v/>
      </c>
      <c r="J126" s="20" t="str">
        <f>IF(G126&lt;&gt;"",VLOOKUP(G126,Wettkämpfe_Übersicht!$G$2:$J$13,4,FALSE),"")</f>
        <v/>
      </c>
      <c r="K126" s="18"/>
      <c r="Z126" t="str">
        <f t="shared" si="1"/>
        <v>_</v>
      </c>
    </row>
    <row r="127" spans="1:26" x14ac:dyDescent="0.35">
      <c r="A127" s="18"/>
      <c r="B127" s="18"/>
      <c r="C127" s="18"/>
      <c r="D127" s="27"/>
      <c r="E127" s="18"/>
      <c r="F127" s="18"/>
      <c r="G127" s="24"/>
      <c r="H127" s="23"/>
      <c r="I127" s="20" t="str">
        <f>IF(D127&lt;&gt;"",VLOOKUP(YEAR(D127),Wettkämpfe_Übersicht_2025!$B$3:$C$17,2,FALSE),"")</f>
        <v/>
      </c>
      <c r="J127" s="20" t="str">
        <f>IF(G127&lt;&gt;"",VLOOKUP(G127,Wettkämpfe_Übersicht!$G$2:$J$13,4,FALSE),"")</f>
        <v/>
      </c>
      <c r="K127" s="18"/>
      <c r="Z127" t="str">
        <f t="shared" si="1"/>
        <v>_</v>
      </c>
    </row>
    <row r="128" spans="1:26" x14ac:dyDescent="0.35">
      <c r="A128" s="18"/>
      <c r="B128" s="18"/>
      <c r="C128" s="18"/>
      <c r="D128" s="27"/>
      <c r="E128" s="18"/>
      <c r="F128" s="18"/>
      <c r="G128" s="24"/>
      <c r="H128" s="23"/>
      <c r="I128" s="20" t="str">
        <f>IF(D128&lt;&gt;"",VLOOKUP(YEAR(D128),Wettkämpfe_Übersicht_2025!$B$3:$C$17,2,FALSE),"")</f>
        <v/>
      </c>
      <c r="J128" s="20" t="str">
        <f>IF(G128&lt;&gt;"",VLOOKUP(G128,Wettkämpfe_Übersicht!$G$2:$J$13,4,FALSE),"")</f>
        <v/>
      </c>
      <c r="K128" s="18"/>
      <c r="Z128" t="str">
        <f t="shared" si="1"/>
        <v>_</v>
      </c>
    </row>
    <row r="129" spans="1:26" x14ac:dyDescent="0.35">
      <c r="A129" s="18"/>
      <c r="B129" s="18"/>
      <c r="C129" s="18"/>
      <c r="D129" s="27"/>
      <c r="E129" s="18"/>
      <c r="F129" s="18"/>
      <c r="G129" s="24"/>
      <c r="H129" s="23"/>
      <c r="I129" s="20" t="str">
        <f>IF(D129&lt;&gt;"",VLOOKUP(YEAR(D129),Wettkämpfe_Übersicht_2025!$B$3:$C$17,2,FALSE),"")</f>
        <v/>
      </c>
      <c r="J129" s="20" t="str">
        <f>IF(G129&lt;&gt;"",VLOOKUP(G129,Wettkämpfe_Übersicht!$G$2:$J$13,4,FALSE),"")</f>
        <v/>
      </c>
      <c r="K129" s="18"/>
      <c r="Z129" t="str">
        <f t="shared" si="1"/>
        <v>_</v>
      </c>
    </row>
    <row r="130" spans="1:26" x14ac:dyDescent="0.35">
      <c r="A130" s="18"/>
      <c r="B130" s="18"/>
      <c r="C130" s="18"/>
      <c r="D130" s="27"/>
      <c r="E130" s="18"/>
      <c r="F130" s="18"/>
      <c r="G130" s="24"/>
      <c r="H130" s="23"/>
      <c r="I130" s="20" t="str">
        <f>IF(D130&lt;&gt;"",VLOOKUP(YEAR(D130),Wettkämpfe_Übersicht_2025!$B$3:$C$17,2,FALSE),"")</f>
        <v/>
      </c>
      <c r="J130" s="20" t="str">
        <f>IF(G130&lt;&gt;"",VLOOKUP(G130,Wettkämpfe_Übersicht!$G$2:$J$13,4,FALSE),"")</f>
        <v/>
      </c>
      <c r="K130" s="18"/>
      <c r="Z130" t="str">
        <f t="shared" si="1"/>
        <v>_</v>
      </c>
    </row>
    <row r="131" spans="1:26" x14ac:dyDescent="0.35">
      <c r="A131" s="18"/>
      <c r="B131" s="18"/>
      <c r="C131" s="18"/>
      <c r="D131" s="27"/>
      <c r="E131" s="18"/>
      <c r="F131" s="18"/>
      <c r="G131" s="24"/>
      <c r="H131" s="23"/>
      <c r="I131" s="20" t="str">
        <f>IF(D131&lt;&gt;"",VLOOKUP(YEAR(D131),Wettkämpfe_Übersicht_2025!$B$3:$C$17,2,FALSE),"")</f>
        <v/>
      </c>
      <c r="J131" s="20" t="str">
        <f>IF(G131&lt;&gt;"",VLOOKUP(G131,Wettkämpfe_Übersicht!$G$2:$J$13,4,FALSE),"")</f>
        <v/>
      </c>
      <c r="K131" s="18"/>
      <c r="Z131" t="str">
        <f t="shared" si="1"/>
        <v>_</v>
      </c>
    </row>
    <row r="132" spans="1:26" x14ac:dyDescent="0.35">
      <c r="A132" s="18"/>
      <c r="B132" s="18"/>
      <c r="C132" s="18"/>
      <c r="D132" s="27"/>
      <c r="E132" s="18"/>
      <c r="F132" s="18"/>
      <c r="G132" s="24"/>
      <c r="H132" s="23"/>
      <c r="I132" s="20" t="str">
        <f>IF(D132&lt;&gt;"",VLOOKUP(YEAR(D132),Wettkämpfe_Übersicht_2025!$B$3:$C$17,2,FALSE),"")</f>
        <v/>
      </c>
      <c r="J132" s="20" t="str">
        <f>IF(G132&lt;&gt;"",VLOOKUP(G132,Wettkämpfe_Übersicht!$G$2:$J$13,4,FALSE),"")</f>
        <v/>
      </c>
      <c r="K132" s="18"/>
      <c r="Z132" t="str">
        <f t="shared" si="1"/>
        <v>_</v>
      </c>
    </row>
    <row r="133" spans="1:26" x14ac:dyDescent="0.35">
      <c r="A133" s="18"/>
      <c r="B133" s="18"/>
      <c r="C133" s="18"/>
      <c r="D133" s="27"/>
      <c r="E133" s="18"/>
      <c r="F133" s="18"/>
      <c r="G133" s="24"/>
      <c r="H133" s="23"/>
      <c r="I133" s="20" t="str">
        <f>IF(D133&lt;&gt;"",VLOOKUP(YEAR(D133),Wettkämpfe_Übersicht_2025!$B$3:$C$17,2,FALSE),"")</f>
        <v/>
      </c>
      <c r="J133" s="20" t="str">
        <f>IF(G133&lt;&gt;"",VLOOKUP(G133,Wettkämpfe_Übersicht!$G$2:$J$13,4,FALSE),"")</f>
        <v/>
      </c>
      <c r="K133" s="18"/>
      <c r="Z133" t="str">
        <f t="shared" si="1"/>
        <v>_</v>
      </c>
    </row>
    <row r="134" spans="1:26" x14ac:dyDescent="0.35">
      <c r="A134" s="18"/>
      <c r="B134" s="18"/>
      <c r="C134" s="18"/>
      <c r="D134" s="27"/>
      <c r="E134" s="18"/>
      <c r="F134" s="18"/>
      <c r="G134" s="24"/>
      <c r="H134" s="23"/>
      <c r="I134" s="20" t="str">
        <f>IF(D134&lt;&gt;"",VLOOKUP(YEAR(D134),Wettkämpfe_Übersicht_2025!$B$3:$C$17,2,FALSE),"")</f>
        <v/>
      </c>
      <c r="J134" s="20" t="str">
        <f>IF(G134&lt;&gt;"",VLOOKUP(G134,Wettkämpfe_Übersicht!$G$2:$J$13,4,FALSE),"")</f>
        <v/>
      </c>
      <c r="K134" s="18"/>
      <c r="Z134" t="str">
        <f t="shared" si="1"/>
        <v>_</v>
      </c>
    </row>
    <row r="135" spans="1:26" x14ac:dyDescent="0.35">
      <c r="A135" s="18"/>
      <c r="B135" s="18"/>
      <c r="C135" s="18"/>
      <c r="D135" s="27"/>
      <c r="E135" s="18"/>
      <c r="F135" s="18"/>
      <c r="G135" s="24"/>
      <c r="H135" s="23"/>
      <c r="I135" s="20" t="str">
        <f>IF(D135&lt;&gt;"",VLOOKUP(YEAR(D135),Wettkämpfe_Übersicht_2025!$B$3:$C$17,2,FALSE),"")</f>
        <v/>
      </c>
      <c r="J135" s="20" t="str">
        <f>IF(G135&lt;&gt;"",VLOOKUP(G135,Wettkämpfe_Übersicht!$G$2:$J$13,4,FALSE),"")</f>
        <v/>
      </c>
      <c r="K135" s="18"/>
      <c r="Z135" t="str">
        <f t="shared" si="1"/>
        <v>_</v>
      </c>
    </row>
    <row r="136" spans="1:26" x14ac:dyDescent="0.35">
      <c r="A136" s="18"/>
      <c r="B136" s="18"/>
      <c r="C136" s="18"/>
      <c r="D136" s="27"/>
      <c r="E136" s="18"/>
      <c r="F136" s="18"/>
      <c r="G136" s="24"/>
      <c r="H136" s="23"/>
      <c r="I136" s="20" t="str">
        <f>IF(D136&lt;&gt;"",VLOOKUP(YEAR(D136),Wettkämpfe_Übersicht_2025!$B$3:$C$17,2,FALSE),"")</f>
        <v/>
      </c>
      <c r="J136" s="20" t="str">
        <f>IF(G136&lt;&gt;"",VLOOKUP(G136,Wettkämpfe_Übersicht!$G$2:$J$13,4,FALSE),"")</f>
        <v/>
      </c>
      <c r="K136" s="18"/>
      <c r="Z136" t="str">
        <f t="shared" si="1"/>
        <v>_</v>
      </c>
    </row>
    <row r="137" spans="1:26" x14ac:dyDescent="0.35">
      <c r="A137" s="18"/>
      <c r="B137" s="18"/>
      <c r="C137" s="18"/>
      <c r="D137" s="27"/>
      <c r="E137" s="18"/>
      <c r="F137" s="18"/>
      <c r="G137" s="24"/>
      <c r="H137" s="23"/>
      <c r="I137" s="20" t="str">
        <f>IF(D137&lt;&gt;"",VLOOKUP(YEAR(D137),Wettkämpfe_Übersicht_2025!$B$3:$C$17,2,FALSE),"")</f>
        <v/>
      </c>
      <c r="J137" s="20" t="str">
        <f>IF(G137&lt;&gt;"",VLOOKUP(G137,Wettkämpfe_Übersicht!$G$2:$J$13,4,FALSE),"")</f>
        <v/>
      </c>
      <c r="K137" s="18"/>
      <c r="Z137" t="str">
        <f t="shared" si="1"/>
        <v>_</v>
      </c>
    </row>
    <row r="138" spans="1:26" x14ac:dyDescent="0.35">
      <c r="A138" s="18"/>
      <c r="B138" s="18"/>
      <c r="C138" s="18"/>
      <c r="D138" s="27"/>
      <c r="E138" s="18"/>
      <c r="F138" s="18"/>
      <c r="G138" s="24"/>
      <c r="H138" s="23"/>
      <c r="I138" s="20" t="str">
        <f>IF(D138&lt;&gt;"",VLOOKUP(YEAR(D138),Wettkämpfe_Übersicht_2025!$B$3:$C$17,2,FALSE),"")</f>
        <v/>
      </c>
      <c r="J138" s="20" t="str">
        <f>IF(G138&lt;&gt;"",VLOOKUP(G138,Wettkämpfe_Übersicht!$G$2:$J$13,4,FALSE),"")</f>
        <v/>
      </c>
      <c r="K138" s="18"/>
      <c r="Z138" t="str">
        <f t="shared" ref="Z138:Z200" si="2">"_"&amp;D138</f>
        <v>_</v>
      </c>
    </row>
    <row r="139" spans="1:26" x14ac:dyDescent="0.35">
      <c r="A139" s="18"/>
      <c r="B139" s="18"/>
      <c r="C139" s="18"/>
      <c r="D139" s="27"/>
      <c r="E139" s="18"/>
      <c r="F139" s="18"/>
      <c r="G139" s="24"/>
      <c r="H139" s="23"/>
      <c r="I139" s="20" t="str">
        <f>IF(D139&lt;&gt;"",VLOOKUP(YEAR(D139),Wettkämpfe_Übersicht_2025!$B$3:$C$17,2,FALSE),"")</f>
        <v/>
      </c>
      <c r="J139" s="20" t="str">
        <f>IF(G139&lt;&gt;"",VLOOKUP(G139,Wettkämpfe_Übersicht!$G$2:$J$13,4,FALSE),"")</f>
        <v/>
      </c>
      <c r="K139" s="18"/>
      <c r="Z139" t="str">
        <f t="shared" si="2"/>
        <v>_</v>
      </c>
    </row>
    <row r="140" spans="1:26" x14ac:dyDescent="0.35">
      <c r="A140" s="18"/>
      <c r="B140" s="18"/>
      <c r="C140" s="18"/>
      <c r="D140" s="27"/>
      <c r="E140" s="18"/>
      <c r="F140" s="18"/>
      <c r="G140" s="24"/>
      <c r="H140" s="23"/>
      <c r="I140" s="20" t="str">
        <f>IF(D140&lt;&gt;"",VLOOKUP(YEAR(D140),Wettkämpfe_Übersicht_2025!$B$3:$C$17,2,FALSE),"")</f>
        <v/>
      </c>
      <c r="J140" s="20" t="str">
        <f>IF(G140&lt;&gt;"",VLOOKUP(G140,Wettkämpfe_Übersicht!$G$2:$J$13,4,FALSE),"")</f>
        <v/>
      </c>
      <c r="K140" s="18"/>
      <c r="Z140" t="str">
        <f t="shared" si="2"/>
        <v>_</v>
      </c>
    </row>
    <row r="141" spans="1:26" x14ac:dyDescent="0.35">
      <c r="A141" s="18"/>
      <c r="B141" s="18"/>
      <c r="C141" s="18"/>
      <c r="D141" s="27"/>
      <c r="E141" s="18"/>
      <c r="F141" s="18"/>
      <c r="G141" s="24"/>
      <c r="H141" s="23"/>
      <c r="I141" s="20" t="str">
        <f>IF(D141&lt;&gt;"",VLOOKUP(YEAR(D141),Wettkämpfe_Übersicht_2025!$B$3:$C$17,2,FALSE),"")</f>
        <v/>
      </c>
      <c r="J141" s="20" t="str">
        <f>IF(G141&lt;&gt;"",VLOOKUP(G141,Wettkämpfe_Übersicht!$G$2:$J$13,4,FALSE),"")</f>
        <v/>
      </c>
      <c r="K141" s="18"/>
      <c r="Z141" t="str">
        <f t="shared" si="2"/>
        <v>_</v>
      </c>
    </row>
    <row r="142" spans="1:26" x14ac:dyDescent="0.35">
      <c r="A142" s="18"/>
      <c r="B142" s="18"/>
      <c r="C142" s="18"/>
      <c r="D142" s="27"/>
      <c r="E142" s="18"/>
      <c r="F142" s="18"/>
      <c r="G142" s="24"/>
      <c r="H142" s="23"/>
      <c r="I142" s="20" t="str">
        <f>IF(D142&lt;&gt;"",VLOOKUP(YEAR(D142),Wettkämpfe_Übersicht_2025!$B$3:$C$17,2,FALSE),"")</f>
        <v/>
      </c>
      <c r="J142" s="20" t="str">
        <f>IF(G142&lt;&gt;"",VLOOKUP(G142,Wettkämpfe_Übersicht!$G$2:$J$13,4,FALSE),"")</f>
        <v/>
      </c>
      <c r="K142" s="18"/>
      <c r="Z142" t="str">
        <f t="shared" si="2"/>
        <v>_</v>
      </c>
    </row>
    <row r="143" spans="1:26" x14ac:dyDescent="0.35">
      <c r="A143" s="18"/>
      <c r="B143" s="18"/>
      <c r="C143" s="18"/>
      <c r="D143" s="27"/>
      <c r="E143" s="18"/>
      <c r="F143" s="18"/>
      <c r="G143" s="24"/>
      <c r="H143" s="23"/>
      <c r="I143" s="20" t="str">
        <f>IF(D143&lt;&gt;"",VLOOKUP(YEAR(D143),Wettkämpfe_Übersicht_2025!$B$3:$C$17,2,FALSE),"")</f>
        <v/>
      </c>
      <c r="J143" s="20" t="str">
        <f>IF(G143&lt;&gt;"",VLOOKUP(G143,Wettkämpfe_Übersicht!$G$2:$J$13,4,FALSE),"")</f>
        <v/>
      </c>
      <c r="K143" s="18"/>
      <c r="Z143" t="str">
        <f t="shared" si="2"/>
        <v>_</v>
      </c>
    </row>
    <row r="144" spans="1:26" x14ac:dyDescent="0.35">
      <c r="A144" s="18"/>
      <c r="B144" s="18"/>
      <c r="C144" s="18"/>
      <c r="D144" s="27"/>
      <c r="E144" s="18"/>
      <c r="F144" s="18"/>
      <c r="G144" s="24"/>
      <c r="H144" s="23"/>
      <c r="I144" s="20" t="str">
        <f>IF(D144&lt;&gt;"",VLOOKUP(YEAR(D144),Wettkämpfe_Übersicht_2025!$B$3:$C$17,2,FALSE),"")</f>
        <v/>
      </c>
      <c r="J144" s="20" t="str">
        <f>IF(G144&lt;&gt;"",VLOOKUP(G144,Wettkämpfe_Übersicht!$G$2:$J$13,4,FALSE),"")</f>
        <v/>
      </c>
      <c r="K144" s="18"/>
      <c r="Z144" t="str">
        <f t="shared" si="2"/>
        <v>_</v>
      </c>
    </row>
    <row r="145" spans="1:26" x14ac:dyDescent="0.35">
      <c r="A145" s="18"/>
      <c r="B145" s="18"/>
      <c r="C145" s="18"/>
      <c r="D145" s="27"/>
      <c r="E145" s="18"/>
      <c r="F145" s="18"/>
      <c r="G145" s="24"/>
      <c r="H145" s="23"/>
      <c r="I145" s="20" t="str">
        <f>IF(D145&lt;&gt;"",VLOOKUP(YEAR(D145),Wettkämpfe_Übersicht_2025!$B$3:$C$17,2,FALSE),"")</f>
        <v/>
      </c>
      <c r="J145" s="20" t="str">
        <f>IF(G145&lt;&gt;"",VLOOKUP(G145,Wettkämpfe_Übersicht!$G$2:$J$13,4,FALSE),"")</f>
        <v/>
      </c>
      <c r="K145" s="18"/>
      <c r="Z145" t="str">
        <f t="shared" si="2"/>
        <v>_</v>
      </c>
    </row>
    <row r="146" spans="1:26" x14ac:dyDescent="0.35">
      <c r="A146" s="18"/>
      <c r="B146" s="18"/>
      <c r="C146" s="18"/>
      <c r="D146" s="27"/>
      <c r="E146" s="18"/>
      <c r="F146" s="18"/>
      <c r="G146" s="24"/>
      <c r="H146" s="23"/>
      <c r="I146" s="20" t="str">
        <f>IF(D146&lt;&gt;"",VLOOKUP(YEAR(D146),Wettkämpfe_Übersicht_2025!$B$3:$C$17,2,FALSE),"")</f>
        <v/>
      </c>
      <c r="J146" s="20" t="str">
        <f>IF(G146&lt;&gt;"",VLOOKUP(G146,Wettkämpfe_Übersicht!$G$2:$J$13,4,FALSE),"")</f>
        <v/>
      </c>
      <c r="K146" s="18"/>
      <c r="Z146" t="str">
        <f t="shared" si="2"/>
        <v>_</v>
      </c>
    </row>
    <row r="147" spans="1:26" x14ac:dyDescent="0.35">
      <c r="A147" s="18"/>
      <c r="B147" s="18"/>
      <c r="C147" s="18"/>
      <c r="D147" s="27"/>
      <c r="E147" s="18"/>
      <c r="F147" s="18"/>
      <c r="G147" s="24"/>
      <c r="H147" s="23"/>
      <c r="I147" s="20" t="str">
        <f>IF(D147&lt;&gt;"",VLOOKUP(YEAR(D147),Wettkämpfe_Übersicht_2025!$B$3:$C$17,2,FALSE),"")</f>
        <v/>
      </c>
      <c r="J147" s="20" t="str">
        <f>IF(G147&lt;&gt;"",VLOOKUP(G147,Wettkämpfe_Übersicht!$G$2:$J$13,4,FALSE),"")</f>
        <v/>
      </c>
      <c r="K147" s="18"/>
      <c r="Z147" t="str">
        <f t="shared" si="2"/>
        <v>_</v>
      </c>
    </row>
    <row r="148" spans="1:26" x14ac:dyDescent="0.35">
      <c r="A148" s="18"/>
      <c r="B148" s="18"/>
      <c r="C148" s="18"/>
      <c r="D148" s="27"/>
      <c r="E148" s="18"/>
      <c r="F148" s="18"/>
      <c r="G148" s="24"/>
      <c r="H148" s="23"/>
      <c r="I148" s="20" t="str">
        <f>IF(D148&lt;&gt;"",VLOOKUP(YEAR(D148),Wettkämpfe_Übersicht_2025!$B$3:$C$17,2,FALSE),"")</f>
        <v/>
      </c>
      <c r="J148" s="20" t="str">
        <f>IF(G148&lt;&gt;"",VLOOKUP(G148,Wettkämpfe_Übersicht!$G$2:$J$13,4,FALSE),"")</f>
        <v/>
      </c>
      <c r="K148" s="18"/>
      <c r="Z148" t="str">
        <f t="shared" si="2"/>
        <v>_</v>
      </c>
    </row>
    <row r="149" spans="1:26" x14ac:dyDescent="0.35">
      <c r="A149" s="18"/>
      <c r="B149" s="18"/>
      <c r="C149" s="18"/>
      <c r="D149" s="27"/>
      <c r="E149" s="18"/>
      <c r="F149" s="18"/>
      <c r="G149" s="24"/>
      <c r="H149" s="23"/>
      <c r="I149" s="20" t="str">
        <f>IF(D149&lt;&gt;"",VLOOKUP(YEAR(D149),Wettkämpfe_Übersicht_2025!$B$3:$C$17,2,FALSE),"")</f>
        <v/>
      </c>
      <c r="J149" s="20" t="str">
        <f>IF(G149&lt;&gt;"",VLOOKUP(G149,Wettkämpfe_Übersicht!$G$2:$J$13,4,FALSE),"")</f>
        <v/>
      </c>
      <c r="K149" s="18"/>
      <c r="Z149" t="str">
        <f t="shared" si="2"/>
        <v>_</v>
      </c>
    </row>
    <row r="150" spans="1:26" x14ac:dyDescent="0.35">
      <c r="A150" s="18"/>
      <c r="B150" s="18"/>
      <c r="C150" s="18"/>
      <c r="D150" s="27"/>
      <c r="E150" s="18"/>
      <c r="F150" s="18"/>
      <c r="G150" s="24"/>
      <c r="H150" s="23"/>
      <c r="I150" s="20" t="str">
        <f>IF(D150&lt;&gt;"",VLOOKUP(YEAR(D150),Wettkämpfe_Übersicht_2025!$B$3:$C$17,2,FALSE),"")</f>
        <v/>
      </c>
      <c r="J150" s="20" t="str">
        <f>IF(G150&lt;&gt;"",VLOOKUP(G150,Wettkämpfe_Übersicht!$G$2:$J$13,4,FALSE),"")</f>
        <v/>
      </c>
      <c r="K150" s="18"/>
      <c r="Z150" t="str">
        <f t="shared" si="2"/>
        <v>_</v>
      </c>
    </row>
    <row r="151" spans="1:26" x14ac:dyDescent="0.35">
      <c r="A151" s="18"/>
      <c r="B151" s="18"/>
      <c r="C151" s="18"/>
      <c r="D151" s="27"/>
      <c r="E151" s="18"/>
      <c r="F151" s="18"/>
      <c r="G151" s="24"/>
      <c r="H151" s="23"/>
      <c r="I151" s="20" t="str">
        <f>IF(D151&lt;&gt;"",VLOOKUP(YEAR(D151),Wettkämpfe_Übersicht_2025!$B$3:$C$17,2,FALSE),"")</f>
        <v/>
      </c>
      <c r="J151" s="20" t="str">
        <f>IF(G151&lt;&gt;"",VLOOKUP(G151,Wettkämpfe_Übersicht!$G$2:$J$13,4,FALSE),"")</f>
        <v/>
      </c>
      <c r="K151" s="18"/>
      <c r="Z151" t="str">
        <f t="shared" si="2"/>
        <v>_</v>
      </c>
    </row>
    <row r="152" spans="1:26" x14ac:dyDescent="0.35">
      <c r="A152" s="18"/>
      <c r="B152" s="18"/>
      <c r="C152" s="18"/>
      <c r="D152" s="27"/>
      <c r="E152" s="18"/>
      <c r="F152" s="18"/>
      <c r="G152" s="24"/>
      <c r="H152" s="23"/>
      <c r="I152" s="20" t="str">
        <f>IF(D152&lt;&gt;"",VLOOKUP(YEAR(D152),Wettkämpfe_Übersicht_2025!$B$3:$C$17,2,FALSE),"")</f>
        <v/>
      </c>
      <c r="J152" s="20" t="str">
        <f>IF(G152&lt;&gt;"",VLOOKUP(G152,Wettkämpfe_Übersicht!$G$2:$J$13,4,FALSE),"")</f>
        <v/>
      </c>
      <c r="K152" s="18"/>
      <c r="Z152" t="str">
        <f t="shared" si="2"/>
        <v>_</v>
      </c>
    </row>
    <row r="153" spans="1:26" x14ac:dyDescent="0.35">
      <c r="A153" s="18"/>
      <c r="B153" s="18"/>
      <c r="C153" s="18"/>
      <c r="D153" s="27"/>
      <c r="E153" s="18"/>
      <c r="F153" s="18"/>
      <c r="G153" s="24"/>
      <c r="H153" s="23"/>
      <c r="I153" s="20" t="str">
        <f>IF(D153&lt;&gt;"",VLOOKUP(YEAR(D153),Wettkämpfe_Übersicht_2025!$B$3:$C$17,2,FALSE),"")</f>
        <v/>
      </c>
      <c r="J153" s="20" t="str">
        <f>IF(G153&lt;&gt;"",VLOOKUP(G153,Wettkämpfe_Übersicht!$G$2:$J$13,4,FALSE),"")</f>
        <v/>
      </c>
      <c r="K153" s="18"/>
      <c r="Z153" t="str">
        <f t="shared" si="2"/>
        <v>_</v>
      </c>
    </row>
    <row r="154" spans="1:26" x14ac:dyDescent="0.35">
      <c r="A154" s="18"/>
      <c r="B154" s="18"/>
      <c r="C154" s="18"/>
      <c r="D154" s="27"/>
      <c r="E154" s="18"/>
      <c r="F154" s="18"/>
      <c r="G154" s="24"/>
      <c r="H154" s="23"/>
      <c r="I154" s="20" t="str">
        <f>IF(D154&lt;&gt;"",VLOOKUP(YEAR(D154),Wettkämpfe_Übersicht_2025!$B$3:$C$17,2,FALSE),"")</f>
        <v/>
      </c>
      <c r="J154" s="20" t="str">
        <f>IF(G154&lt;&gt;"",VLOOKUP(G154,Wettkämpfe_Übersicht!$G$2:$J$13,4,FALSE),"")</f>
        <v/>
      </c>
      <c r="K154" s="18"/>
      <c r="Z154" t="str">
        <f t="shared" si="2"/>
        <v>_</v>
      </c>
    </row>
    <row r="155" spans="1:26" x14ac:dyDescent="0.35">
      <c r="A155" s="18"/>
      <c r="B155" s="18"/>
      <c r="C155" s="18"/>
      <c r="D155" s="27"/>
      <c r="E155" s="18"/>
      <c r="F155" s="18"/>
      <c r="G155" s="24"/>
      <c r="H155" s="23"/>
      <c r="I155" s="20" t="str">
        <f>IF(D155&lt;&gt;"",VLOOKUP(YEAR(D155),Wettkämpfe_Übersicht_2025!$B$3:$C$17,2,FALSE),"")</f>
        <v/>
      </c>
      <c r="J155" s="20" t="str">
        <f>IF(G155&lt;&gt;"",VLOOKUP(G155,Wettkämpfe_Übersicht!$G$2:$J$13,4,FALSE),"")</f>
        <v/>
      </c>
      <c r="K155" s="18"/>
      <c r="Z155" t="str">
        <f t="shared" si="2"/>
        <v>_</v>
      </c>
    </row>
    <row r="156" spans="1:26" x14ac:dyDescent="0.35">
      <c r="A156" s="18"/>
      <c r="B156" s="18"/>
      <c r="C156" s="18"/>
      <c r="D156" s="27"/>
      <c r="E156" s="18"/>
      <c r="F156" s="18"/>
      <c r="G156" s="24"/>
      <c r="H156" s="23"/>
      <c r="I156" s="20" t="str">
        <f>IF(D156&lt;&gt;"",VLOOKUP(YEAR(D156),Wettkämpfe_Übersicht_2025!$B$3:$C$17,2,FALSE),"")</f>
        <v/>
      </c>
      <c r="J156" s="20" t="str">
        <f>IF(G156&lt;&gt;"",VLOOKUP(G156,Wettkämpfe_Übersicht!$G$2:$J$13,4,FALSE),"")</f>
        <v/>
      </c>
      <c r="K156" s="18"/>
      <c r="Z156" t="str">
        <f t="shared" si="2"/>
        <v>_</v>
      </c>
    </row>
    <row r="157" spans="1:26" x14ac:dyDescent="0.35">
      <c r="A157" s="18"/>
      <c r="B157" s="18"/>
      <c r="C157" s="18"/>
      <c r="D157" s="27"/>
      <c r="E157" s="18"/>
      <c r="F157" s="18"/>
      <c r="G157" s="24"/>
      <c r="H157" s="23"/>
      <c r="I157" s="20" t="str">
        <f>IF(D157&lt;&gt;"",VLOOKUP(YEAR(D157),Wettkämpfe_Übersicht_2025!$B$3:$C$17,2,FALSE),"")</f>
        <v/>
      </c>
      <c r="J157" s="20" t="str">
        <f>IF(G157&lt;&gt;"",VLOOKUP(G157,Wettkämpfe_Übersicht!$G$2:$J$13,4,FALSE),"")</f>
        <v/>
      </c>
      <c r="K157" s="18"/>
      <c r="Z157" t="str">
        <f t="shared" si="2"/>
        <v>_</v>
      </c>
    </row>
    <row r="158" spans="1:26" x14ac:dyDescent="0.35">
      <c r="A158" s="18"/>
      <c r="B158" s="18"/>
      <c r="C158" s="18"/>
      <c r="D158" s="27"/>
      <c r="E158" s="18"/>
      <c r="F158" s="18"/>
      <c r="G158" s="24"/>
      <c r="H158" s="23"/>
      <c r="I158" s="20" t="str">
        <f>IF(D158&lt;&gt;"",VLOOKUP(YEAR(D158),Wettkämpfe_Übersicht_2025!$B$3:$C$17,2,FALSE),"")</f>
        <v/>
      </c>
      <c r="J158" s="20" t="str">
        <f>IF(G158&lt;&gt;"",VLOOKUP(G158,Wettkämpfe_Übersicht!$G$2:$J$13,4,FALSE),"")</f>
        <v/>
      </c>
      <c r="K158" s="18"/>
      <c r="Z158" t="str">
        <f t="shared" si="2"/>
        <v>_</v>
      </c>
    </row>
    <row r="159" spans="1:26" x14ac:dyDescent="0.35">
      <c r="A159" s="18"/>
      <c r="B159" s="18"/>
      <c r="C159" s="18"/>
      <c r="D159" s="27"/>
      <c r="E159" s="18"/>
      <c r="F159" s="18"/>
      <c r="G159" s="24"/>
      <c r="H159" s="23"/>
      <c r="I159" s="20" t="str">
        <f>IF(D159&lt;&gt;"",VLOOKUP(YEAR(D159),Wettkämpfe_Übersicht_2025!$B$3:$C$17,2,FALSE),"")</f>
        <v/>
      </c>
      <c r="J159" s="20" t="str">
        <f>IF(G159&lt;&gt;"",VLOOKUP(G159,Wettkämpfe_Übersicht!$G$2:$J$13,4,FALSE),"")</f>
        <v/>
      </c>
      <c r="K159" s="18"/>
      <c r="Z159" t="str">
        <f t="shared" si="2"/>
        <v>_</v>
      </c>
    </row>
    <row r="160" spans="1:26" x14ac:dyDescent="0.35">
      <c r="A160" s="18"/>
      <c r="B160" s="18"/>
      <c r="C160" s="18"/>
      <c r="D160" s="27"/>
      <c r="E160" s="18"/>
      <c r="F160" s="18"/>
      <c r="G160" s="24"/>
      <c r="H160" s="23"/>
      <c r="I160" s="20" t="str">
        <f>IF(D160&lt;&gt;"",VLOOKUP(YEAR(D160),Wettkämpfe_Übersicht_2025!$B$3:$C$17,2,FALSE),"")</f>
        <v/>
      </c>
      <c r="J160" s="20" t="str">
        <f>IF(G160&lt;&gt;"",VLOOKUP(G160,Wettkämpfe_Übersicht!$G$2:$J$13,4,FALSE),"")</f>
        <v/>
      </c>
      <c r="K160" s="18"/>
      <c r="Z160" t="str">
        <f t="shared" si="2"/>
        <v>_</v>
      </c>
    </row>
    <row r="161" spans="1:26" x14ac:dyDescent="0.35">
      <c r="A161" s="18"/>
      <c r="B161" s="18"/>
      <c r="C161" s="18"/>
      <c r="D161" s="27"/>
      <c r="E161" s="18"/>
      <c r="F161" s="18"/>
      <c r="G161" s="24"/>
      <c r="H161" s="23"/>
      <c r="I161" s="20" t="str">
        <f>IF(D161&lt;&gt;"",VLOOKUP(YEAR(D161),Wettkämpfe_Übersicht_2025!$B$3:$C$17,2,FALSE),"")</f>
        <v/>
      </c>
      <c r="J161" s="20" t="str">
        <f>IF(G161&lt;&gt;"",VLOOKUP(G161,Wettkämpfe_Übersicht!$G$2:$J$13,4,FALSE),"")</f>
        <v/>
      </c>
      <c r="K161" s="18"/>
      <c r="Z161" t="str">
        <f t="shared" si="2"/>
        <v>_</v>
      </c>
    </row>
    <row r="162" spans="1:26" x14ac:dyDescent="0.35">
      <c r="A162" s="18"/>
      <c r="B162" s="18"/>
      <c r="C162" s="18"/>
      <c r="D162" s="27"/>
      <c r="E162" s="18"/>
      <c r="F162" s="18"/>
      <c r="G162" s="24"/>
      <c r="H162" s="23"/>
      <c r="I162" s="20" t="str">
        <f>IF(D162&lt;&gt;"",VLOOKUP(YEAR(D162),Wettkämpfe_Übersicht_2025!$B$3:$C$17,2,FALSE),"")</f>
        <v/>
      </c>
      <c r="J162" s="20" t="str">
        <f>IF(G162&lt;&gt;"",VLOOKUP(G162,Wettkämpfe_Übersicht!$G$2:$J$13,4,FALSE),"")</f>
        <v/>
      </c>
      <c r="K162" s="18"/>
      <c r="Z162" t="str">
        <f t="shared" si="2"/>
        <v>_</v>
      </c>
    </row>
    <row r="163" spans="1:26" x14ac:dyDescent="0.35">
      <c r="A163" s="18"/>
      <c r="B163" s="18"/>
      <c r="C163" s="18"/>
      <c r="D163" s="27"/>
      <c r="E163" s="18"/>
      <c r="F163" s="18"/>
      <c r="G163" s="24"/>
      <c r="H163" s="23"/>
      <c r="I163" s="20" t="str">
        <f>IF(D163&lt;&gt;"",VLOOKUP(YEAR(D163),Wettkämpfe_Übersicht_2025!$B$3:$C$17,2,FALSE),"")</f>
        <v/>
      </c>
      <c r="J163" s="20" t="str">
        <f>IF(G163&lt;&gt;"",VLOOKUP(G163,Wettkämpfe_Übersicht!$G$2:$J$13,4,FALSE),"")</f>
        <v/>
      </c>
      <c r="K163" s="18"/>
      <c r="Z163" t="str">
        <f t="shared" si="2"/>
        <v>_</v>
      </c>
    </row>
    <row r="164" spans="1:26" x14ac:dyDescent="0.35">
      <c r="A164" s="18"/>
      <c r="B164" s="18"/>
      <c r="C164" s="18"/>
      <c r="D164" s="27"/>
      <c r="E164" s="18"/>
      <c r="F164" s="18"/>
      <c r="G164" s="24"/>
      <c r="H164" s="23"/>
      <c r="I164" s="20" t="str">
        <f>IF(D164&lt;&gt;"",VLOOKUP(YEAR(D164),Wettkämpfe_Übersicht_2025!$B$3:$C$17,2,FALSE),"")</f>
        <v/>
      </c>
      <c r="J164" s="20" t="str">
        <f>IF(G164&lt;&gt;"",VLOOKUP(G164,Wettkämpfe_Übersicht!$G$2:$J$13,4,FALSE),"")</f>
        <v/>
      </c>
      <c r="K164" s="18"/>
      <c r="Z164" t="str">
        <f t="shared" si="2"/>
        <v>_</v>
      </c>
    </row>
    <row r="165" spans="1:26" x14ac:dyDescent="0.35">
      <c r="A165" s="18"/>
      <c r="B165" s="18"/>
      <c r="C165" s="18"/>
      <c r="D165" s="27"/>
      <c r="E165" s="18"/>
      <c r="F165" s="18"/>
      <c r="G165" s="24"/>
      <c r="H165" s="23"/>
      <c r="I165" s="20" t="str">
        <f>IF(D165&lt;&gt;"",VLOOKUP(YEAR(D165),Wettkämpfe_Übersicht_2025!$B$3:$C$17,2,FALSE),"")</f>
        <v/>
      </c>
      <c r="J165" s="20" t="str">
        <f>IF(G165&lt;&gt;"",VLOOKUP(G165,Wettkämpfe_Übersicht!$G$2:$J$13,4,FALSE),"")</f>
        <v/>
      </c>
      <c r="K165" s="18"/>
      <c r="Z165" t="str">
        <f t="shared" si="2"/>
        <v>_</v>
      </c>
    </row>
    <row r="166" spans="1:26" x14ac:dyDescent="0.35">
      <c r="A166" s="18"/>
      <c r="B166" s="18"/>
      <c r="C166" s="18"/>
      <c r="D166" s="27"/>
      <c r="E166" s="18"/>
      <c r="F166" s="18"/>
      <c r="G166" s="24"/>
      <c r="H166" s="23"/>
      <c r="I166" s="20" t="str">
        <f>IF(D166&lt;&gt;"",VLOOKUP(YEAR(D166),Wettkämpfe_Übersicht_2025!$B$3:$C$17,2,FALSE),"")</f>
        <v/>
      </c>
      <c r="J166" s="20" t="str">
        <f>IF(G166&lt;&gt;"",VLOOKUP(G166,Wettkämpfe_Übersicht!$G$2:$J$13,4,FALSE),"")</f>
        <v/>
      </c>
      <c r="K166" s="18"/>
      <c r="Z166" t="str">
        <f t="shared" si="2"/>
        <v>_</v>
      </c>
    </row>
    <row r="167" spans="1:26" x14ac:dyDescent="0.35">
      <c r="A167" s="18"/>
      <c r="B167" s="18"/>
      <c r="C167" s="18"/>
      <c r="D167" s="27"/>
      <c r="E167" s="18"/>
      <c r="F167" s="18"/>
      <c r="G167" s="24"/>
      <c r="H167" s="23"/>
      <c r="I167" s="20" t="str">
        <f>IF(D167&lt;&gt;"",VLOOKUP(YEAR(D167),Wettkämpfe_Übersicht_2025!$B$3:$C$17,2,FALSE),"")</f>
        <v/>
      </c>
      <c r="J167" s="20" t="str">
        <f>IF(G167&lt;&gt;"",VLOOKUP(G167,Wettkämpfe_Übersicht!$G$2:$J$13,4,FALSE),"")</f>
        <v/>
      </c>
      <c r="K167" s="18"/>
      <c r="Z167" t="str">
        <f t="shared" si="2"/>
        <v>_</v>
      </c>
    </row>
    <row r="168" spans="1:26" x14ac:dyDescent="0.35">
      <c r="A168" s="18"/>
      <c r="B168" s="18"/>
      <c r="C168" s="18"/>
      <c r="D168" s="27"/>
      <c r="E168" s="18"/>
      <c r="F168" s="18"/>
      <c r="G168" s="24"/>
      <c r="H168" s="23"/>
      <c r="I168" s="20" t="str">
        <f>IF(D168&lt;&gt;"",VLOOKUP(YEAR(D168),Wettkämpfe_Übersicht_2025!$B$3:$C$17,2,FALSE),"")</f>
        <v/>
      </c>
      <c r="J168" s="20" t="str">
        <f>IF(G168&lt;&gt;"",VLOOKUP(G168,Wettkämpfe_Übersicht!$G$2:$J$13,4,FALSE),"")</f>
        <v/>
      </c>
      <c r="K168" s="18"/>
      <c r="Z168" t="str">
        <f t="shared" si="2"/>
        <v>_</v>
      </c>
    </row>
    <row r="169" spans="1:26" x14ac:dyDescent="0.35">
      <c r="A169" s="18"/>
      <c r="B169" s="18"/>
      <c r="C169" s="18"/>
      <c r="D169" s="27"/>
      <c r="E169" s="18"/>
      <c r="F169" s="18"/>
      <c r="G169" s="24"/>
      <c r="H169" s="23"/>
      <c r="I169" s="20" t="str">
        <f>IF(D169&lt;&gt;"",VLOOKUP(YEAR(D169),Wettkämpfe_Übersicht_2025!$B$3:$C$17,2,FALSE),"")</f>
        <v/>
      </c>
      <c r="J169" s="20" t="str">
        <f>IF(G169&lt;&gt;"",VLOOKUP(G169,Wettkämpfe_Übersicht!$G$2:$J$13,4,FALSE),"")</f>
        <v/>
      </c>
      <c r="K169" s="18"/>
      <c r="Z169" t="str">
        <f t="shared" si="2"/>
        <v>_</v>
      </c>
    </row>
    <row r="170" spans="1:26" x14ac:dyDescent="0.35">
      <c r="A170" s="18"/>
      <c r="B170" s="18"/>
      <c r="C170" s="18"/>
      <c r="D170" s="27"/>
      <c r="E170" s="18"/>
      <c r="F170" s="18"/>
      <c r="G170" s="24"/>
      <c r="H170" s="23"/>
      <c r="I170" s="20" t="str">
        <f>IF(D170&lt;&gt;"",VLOOKUP(YEAR(D170),Wettkämpfe_Übersicht_2025!$B$3:$C$17,2,FALSE),"")</f>
        <v/>
      </c>
      <c r="J170" s="20" t="str">
        <f>IF(G170&lt;&gt;"",VLOOKUP(G170,Wettkämpfe_Übersicht!$G$2:$J$13,4,FALSE),"")</f>
        <v/>
      </c>
      <c r="K170" s="18"/>
      <c r="Z170" t="str">
        <f t="shared" si="2"/>
        <v>_</v>
      </c>
    </row>
    <row r="171" spans="1:26" x14ac:dyDescent="0.35">
      <c r="A171" s="18"/>
      <c r="B171" s="18"/>
      <c r="C171" s="18"/>
      <c r="D171" s="27"/>
      <c r="E171" s="18"/>
      <c r="F171" s="18"/>
      <c r="G171" s="24"/>
      <c r="H171" s="23"/>
      <c r="I171" s="20" t="str">
        <f>IF(D171&lt;&gt;"",VLOOKUP(YEAR(D171),Wettkämpfe_Übersicht_2025!$B$3:$C$17,2,FALSE),"")</f>
        <v/>
      </c>
      <c r="J171" s="20" t="str">
        <f>IF(G171&lt;&gt;"",VLOOKUP(G171,Wettkämpfe_Übersicht!$G$2:$J$13,4,FALSE),"")</f>
        <v/>
      </c>
      <c r="K171" s="18"/>
      <c r="Z171" t="str">
        <f t="shared" si="2"/>
        <v>_</v>
      </c>
    </row>
    <row r="172" spans="1:26" x14ac:dyDescent="0.35">
      <c r="A172" s="18"/>
      <c r="B172" s="18"/>
      <c r="C172" s="18"/>
      <c r="D172" s="27"/>
      <c r="E172" s="18"/>
      <c r="F172" s="18"/>
      <c r="G172" s="24"/>
      <c r="H172" s="23"/>
      <c r="I172" s="20" t="str">
        <f>IF(D172&lt;&gt;"",VLOOKUP(YEAR(D172),Wettkämpfe_Übersicht_2025!$B$3:$C$17,2,FALSE),"")</f>
        <v/>
      </c>
      <c r="J172" s="20" t="str">
        <f>IF(G172&lt;&gt;"",VLOOKUP(G172,Wettkämpfe_Übersicht!$G$2:$J$13,4,FALSE),"")</f>
        <v/>
      </c>
      <c r="K172" s="18"/>
      <c r="Z172" t="str">
        <f t="shared" si="2"/>
        <v>_</v>
      </c>
    </row>
    <row r="173" spans="1:26" x14ac:dyDescent="0.35">
      <c r="A173" s="18"/>
      <c r="B173" s="18"/>
      <c r="C173" s="18"/>
      <c r="D173" s="27"/>
      <c r="E173" s="18"/>
      <c r="F173" s="18"/>
      <c r="G173" s="24"/>
      <c r="H173" s="23"/>
      <c r="I173" s="20" t="str">
        <f>IF(D173&lt;&gt;"",VLOOKUP(YEAR(D173),Wettkämpfe_Übersicht_2025!$B$3:$C$17,2,FALSE),"")</f>
        <v/>
      </c>
      <c r="J173" s="20" t="str">
        <f>IF(G173&lt;&gt;"",VLOOKUP(G173,Wettkämpfe_Übersicht!$G$2:$J$13,4,FALSE),"")</f>
        <v/>
      </c>
      <c r="K173" s="18"/>
      <c r="Z173" t="str">
        <f t="shared" si="2"/>
        <v>_</v>
      </c>
    </row>
    <row r="174" spans="1:26" x14ac:dyDescent="0.35">
      <c r="A174" s="18"/>
      <c r="B174" s="18"/>
      <c r="C174" s="18"/>
      <c r="D174" s="27"/>
      <c r="E174" s="18"/>
      <c r="F174" s="18"/>
      <c r="G174" s="24"/>
      <c r="H174" s="23"/>
      <c r="I174" s="20" t="str">
        <f>IF(D174&lt;&gt;"",VLOOKUP(YEAR(D174),Wettkämpfe_Übersicht_2025!$B$3:$C$17,2,FALSE),"")</f>
        <v/>
      </c>
      <c r="J174" s="20" t="str">
        <f>IF(G174&lt;&gt;"",VLOOKUP(G174,Wettkämpfe_Übersicht!$G$2:$J$13,4,FALSE),"")</f>
        <v/>
      </c>
      <c r="K174" s="18"/>
      <c r="Z174" t="str">
        <f t="shared" si="2"/>
        <v>_</v>
      </c>
    </row>
    <row r="175" spans="1:26" x14ac:dyDescent="0.35">
      <c r="A175" s="18"/>
      <c r="B175" s="18"/>
      <c r="C175" s="18"/>
      <c r="D175" s="27"/>
      <c r="E175" s="18"/>
      <c r="F175" s="18"/>
      <c r="G175" s="24"/>
      <c r="H175" s="23"/>
      <c r="I175" s="20" t="str">
        <f>IF(D175&lt;&gt;"",VLOOKUP(YEAR(D175),Wettkämpfe_Übersicht_2025!$B$3:$C$17,2,FALSE),"")</f>
        <v/>
      </c>
      <c r="J175" s="20" t="str">
        <f>IF(G175&lt;&gt;"",VLOOKUP(G175,Wettkämpfe_Übersicht!$G$2:$J$13,4,FALSE),"")</f>
        <v/>
      </c>
      <c r="K175" s="18"/>
      <c r="Z175" t="str">
        <f t="shared" si="2"/>
        <v>_</v>
      </c>
    </row>
    <row r="176" spans="1:26" x14ac:dyDescent="0.35">
      <c r="A176" s="18"/>
      <c r="B176" s="18"/>
      <c r="C176" s="18"/>
      <c r="D176" s="27"/>
      <c r="E176" s="18"/>
      <c r="F176" s="18"/>
      <c r="G176" s="24"/>
      <c r="H176" s="23"/>
      <c r="I176" s="20" t="str">
        <f>IF(D176&lt;&gt;"",VLOOKUP(YEAR(D176),Wettkämpfe_Übersicht_2025!$B$3:$C$17,2,FALSE),"")</f>
        <v/>
      </c>
      <c r="J176" s="20" t="str">
        <f>IF(G176&lt;&gt;"",VLOOKUP(G176,Wettkämpfe_Übersicht!$G$2:$J$13,4,FALSE),"")</f>
        <v/>
      </c>
      <c r="K176" s="18"/>
      <c r="Z176" t="str">
        <f t="shared" si="2"/>
        <v>_</v>
      </c>
    </row>
    <row r="177" spans="1:26" x14ac:dyDescent="0.35">
      <c r="A177" s="18"/>
      <c r="B177" s="18"/>
      <c r="C177" s="18"/>
      <c r="D177" s="27"/>
      <c r="E177" s="18"/>
      <c r="F177" s="18"/>
      <c r="G177" s="24"/>
      <c r="H177" s="23"/>
      <c r="I177" s="20" t="str">
        <f>IF(D177&lt;&gt;"",VLOOKUP(YEAR(D177),Wettkämpfe_Übersicht_2025!$B$3:$C$17,2,FALSE),"")</f>
        <v/>
      </c>
      <c r="J177" s="20" t="str">
        <f>IF(G177&lt;&gt;"",VLOOKUP(G177,Wettkämpfe_Übersicht!$G$2:$J$13,4,FALSE),"")</f>
        <v/>
      </c>
      <c r="K177" s="18"/>
      <c r="Z177" t="str">
        <f t="shared" si="2"/>
        <v>_</v>
      </c>
    </row>
    <row r="178" spans="1:26" x14ac:dyDescent="0.35">
      <c r="A178" s="18"/>
      <c r="B178" s="18"/>
      <c r="C178" s="18"/>
      <c r="D178" s="27"/>
      <c r="E178" s="18"/>
      <c r="F178" s="18"/>
      <c r="G178" s="24"/>
      <c r="H178" s="23"/>
      <c r="I178" s="20" t="str">
        <f>IF(D178&lt;&gt;"",VLOOKUP(YEAR(D178),Wettkämpfe_Übersicht_2025!$B$3:$C$17,2,FALSE),"")</f>
        <v/>
      </c>
      <c r="J178" s="20" t="str">
        <f>IF(G178&lt;&gt;"",VLOOKUP(G178,Wettkämpfe_Übersicht!$G$2:$J$13,4,FALSE),"")</f>
        <v/>
      </c>
      <c r="K178" s="18"/>
      <c r="Z178" t="str">
        <f t="shared" si="2"/>
        <v>_</v>
      </c>
    </row>
    <row r="179" spans="1:26" x14ac:dyDescent="0.35">
      <c r="A179" s="18"/>
      <c r="B179" s="18"/>
      <c r="C179" s="18"/>
      <c r="D179" s="27"/>
      <c r="E179" s="18"/>
      <c r="F179" s="18"/>
      <c r="G179" s="24"/>
      <c r="H179" s="23"/>
      <c r="I179" s="20" t="str">
        <f>IF(D179&lt;&gt;"",VLOOKUP(YEAR(D179),Wettkämpfe_Übersicht_2025!$B$3:$C$17,2,FALSE),"")</f>
        <v/>
      </c>
      <c r="J179" s="20" t="str">
        <f>IF(G179&lt;&gt;"",VLOOKUP(G179,Wettkämpfe_Übersicht!$G$2:$J$13,4,FALSE),"")</f>
        <v/>
      </c>
      <c r="K179" s="18"/>
      <c r="Z179" t="str">
        <f t="shared" si="2"/>
        <v>_</v>
      </c>
    </row>
    <row r="180" spans="1:26" x14ac:dyDescent="0.35">
      <c r="A180" s="18"/>
      <c r="B180" s="18"/>
      <c r="C180" s="18"/>
      <c r="D180" s="27"/>
      <c r="E180" s="18"/>
      <c r="F180" s="18"/>
      <c r="G180" s="24"/>
      <c r="H180" s="23"/>
      <c r="I180" s="20" t="str">
        <f>IF(D180&lt;&gt;"",VLOOKUP(YEAR(D180),Wettkämpfe_Übersicht_2025!$B$3:$C$17,2,FALSE),"")</f>
        <v/>
      </c>
      <c r="J180" s="20" t="str">
        <f>IF(G180&lt;&gt;"",VLOOKUP(G180,Wettkämpfe_Übersicht!$G$2:$J$13,4,FALSE),"")</f>
        <v/>
      </c>
      <c r="K180" s="18"/>
      <c r="Z180" t="str">
        <f t="shared" si="2"/>
        <v>_</v>
      </c>
    </row>
    <row r="181" spans="1:26" x14ac:dyDescent="0.35">
      <c r="A181" s="18"/>
      <c r="B181" s="18"/>
      <c r="C181" s="18"/>
      <c r="D181" s="27"/>
      <c r="E181" s="18"/>
      <c r="F181" s="18"/>
      <c r="G181" s="24"/>
      <c r="H181" s="23"/>
      <c r="I181" s="20" t="str">
        <f>IF(D181&lt;&gt;"",VLOOKUP(YEAR(D181),Wettkämpfe_Übersicht_2025!$B$3:$C$17,2,FALSE),"")</f>
        <v/>
      </c>
      <c r="J181" s="20" t="str">
        <f>IF(G181&lt;&gt;"",VLOOKUP(G181,Wettkämpfe_Übersicht!$G$2:$J$13,4,FALSE),"")</f>
        <v/>
      </c>
      <c r="K181" s="18"/>
      <c r="Z181" t="str">
        <f t="shared" si="2"/>
        <v>_</v>
      </c>
    </row>
    <row r="182" spans="1:26" x14ac:dyDescent="0.35">
      <c r="A182" s="18"/>
      <c r="B182" s="18"/>
      <c r="C182" s="18"/>
      <c r="D182" s="27"/>
      <c r="E182" s="18"/>
      <c r="F182" s="18"/>
      <c r="G182" s="24"/>
      <c r="H182" s="23"/>
      <c r="I182" s="20" t="str">
        <f>IF(D182&lt;&gt;"",VLOOKUP(YEAR(D182),Wettkämpfe_Übersicht_2025!$B$3:$C$17,2,FALSE),"")</f>
        <v/>
      </c>
      <c r="J182" s="20" t="str">
        <f>IF(G182&lt;&gt;"",VLOOKUP(G182,Wettkämpfe_Übersicht!$G$2:$J$13,4,FALSE),"")</f>
        <v/>
      </c>
      <c r="K182" s="18"/>
      <c r="Z182" t="str">
        <f t="shared" si="2"/>
        <v>_</v>
      </c>
    </row>
    <row r="183" spans="1:26" x14ac:dyDescent="0.35">
      <c r="A183" s="18"/>
      <c r="B183" s="18"/>
      <c r="C183" s="18"/>
      <c r="D183" s="27"/>
      <c r="E183" s="18"/>
      <c r="F183" s="18"/>
      <c r="G183" s="24"/>
      <c r="H183" s="23"/>
      <c r="I183" s="20" t="str">
        <f>IF(D183&lt;&gt;"",VLOOKUP(YEAR(D183),Wettkämpfe_Übersicht_2025!$B$3:$C$17,2,FALSE),"")</f>
        <v/>
      </c>
      <c r="J183" s="20" t="str">
        <f>IF(G183&lt;&gt;"",VLOOKUP(G183,Wettkämpfe_Übersicht!$G$2:$J$13,4,FALSE),"")</f>
        <v/>
      </c>
      <c r="K183" s="18"/>
      <c r="Z183" t="str">
        <f t="shared" si="2"/>
        <v>_</v>
      </c>
    </row>
    <row r="184" spans="1:26" x14ac:dyDescent="0.35">
      <c r="A184" s="18"/>
      <c r="B184" s="18"/>
      <c r="C184" s="18"/>
      <c r="D184" s="27"/>
      <c r="E184" s="18"/>
      <c r="F184" s="18"/>
      <c r="G184" s="24"/>
      <c r="H184" s="23"/>
      <c r="I184" s="20" t="str">
        <f>IF(D184&lt;&gt;"",VLOOKUP(YEAR(D184),Wettkämpfe_Übersicht_2025!$B$3:$C$17,2,FALSE),"")</f>
        <v/>
      </c>
      <c r="J184" s="20" t="str">
        <f>IF(G184&lt;&gt;"",VLOOKUP(G184,Wettkämpfe_Übersicht!$G$2:$J$13,4,FALSE),"")</f>
        <v/>
      </c>
      <c r="K184" s="18"/>
      <c r="Z184" t="str">
        <f t="shared" si="2"/>
        <v>_</v>
      </c>
    </row>
    <row r="185" spans="1:26" x14ac:dyDescent="0.35">
      <c r="A185" s="18"/>
      <c r="B185" s="18"/>
      <c r="C185" s="18"/>
      <c r="D185" s="27"/>
      <c r="E185" s="18"/>
      <c r="F185" s="18"/>
      <c r="G185" s="24"/>
      <c r="H185" s="23"/>
      <c r="I185" s="20" t="str">
        <f>IF(D185&lt;&gt;"",VLOOKUP(YEAR(D185),Wettkämpfe_Übersicht_2025!$B$3:$C$17,2,FALSE),"")</f>
        <v/>
      </c>
      <c r="J185" s="20" t="str">
        <f>IF(G185&lt;&gt;"",VLOOKUP(G185,Wettkämpfe_Übersicht!$G$2:$J$13,4,FALSE),"")</f>
        <v/>
      </c>
      <c r="K185" s="18"/>
      <c r="Z185" t="str">
        <f t="shared" si="2"/>
        <v>_</v>
      </c>
    </row>
    <row r="186" spans="1:26" x14ac:dyDescent="0.35">
      <c r="A186" s="18"/>
      <c r="B186" s="18"/>
      <c r="C186" s="18"/>
      <c r="D186" s="27"/>
      <c r="E186" s="18"/>
      <c r="F186" s="18"/>
      <c r="G186" s="24"/>
      <c r="H186" s="23"/>
      <c r="I186" s="20" t="str">
        <f>IF(D186&lt;&gt;"",VLOOKUP(YEAR(D186),Wettkämpfe_Übersicht_2025!$B$3:$C$17,2,FALSE),"")</f>
        <v/>
      </c>
      <c r="J186" s="20" t="str">
        <f>IF(G186&lt;&gt;"",VLOOKUP(G186,Wettkämpfe_Übersicht!$G$2:$J$13,4,FALSE),"")</f>
        <v/>
      </c>
      <c r="K186" s="18"/>
      <c r="Z186" t="str">
        <f t="shared" si="2"/>
        <v>_</v>
      </c>
    </row>
    <row r="187" spans="1:26" x14ac:dyDescent="0.35">
      <c r="A187" s="18"/>
      <c r="B187" s="18"/>
      <c r="C187" s="18"/>
      <c r="D187" s="27"/>
      <c r="E187" s="18"/>
      <c r="F187" s="18"/>
      <c r="G187" s="24"/>
      <c r="H187" s="23"/>
      <c r="I187" s="20" t="str">
        <f>IF(D187&lt;&gt;"",VLOOKUP(YEAR(D187),Wettkämpfe_Übersicht_2025!$B$3:$C$17,2,FALSE),"")</f>
        <v/>
      </c>
      <c r="J187" s="20" t="str">
        <f>IF(G187&lt;&gt;"",VLOOKUP(G187,Wettkämpfe_Übersicht!$G$2:$J$13,4,FALSE),"")</f>
        <v/>
      </c>
      <c r="K187" s="18"/>
      <c r="Z187" t="str">
        <f t="shared" si="2"/>
        <v>_</v>
      </c>
    </row>
    <row r="188" spans="1:26" x14ac:dyDescent="0.35">
      <c r="A188" s="18"/>
      <c r="B188" s="18"/>
      <c r="C188" s="18"/>
      <c r="D188" s="27"/>
      <c r="E188" s="18"/>
      <c r="F188" s="18"/>
      <c r="G188" s="24"/>
      <c r="H188" s="23"/>
      <c r="I188" s="20" t="str">
        <f>IF(D188&lt;&gt;"",VLOOKUP(YEAR(D188),Wettkämpfe_Übersicht_2025!$B$3:$C$17,2,FALSE),"")</f>
        <v/>
      </c>
      <c r="J188" s="20" t="str">
        <f>IF(G188&lt;&gt;"",VLOOKUP(G188,Wettkämpfe_Übersicht!$G$2:$J$13,4,FALSE),"")</f>
        <v/>
      </c>
      <c r="K188" s="18"/>
      <c r="Z188" t="str">
        <f t="shared" si="2"/>
        <v>_</v>
      </c>
    </row>
    <row r="189" spans="1:26" x14ac:dyDescent="0.35">
      <c r="A189" s="18"/>
      <c r="B189" s="18"/>
      <c r="C189" s="18"/>
      <c r="D189" s="27"/>
      <c r="E189" s="18"/>
      <c r="F189" s="18"/>
      <c r="G189" s="24"/>
      <c r="H189" s="23"/>
      <c r="I189" s="20" t="str">
        <f>IF(D189&lt;&gt;"",VLOOKUP(YEAR(D189),Wettkämpfe_Übersicht_2025!$B$3:$C$17,2,FALSE),"")</f>
        <v/>
      </c>
      <c r="J189" s="20" t="str">
        <f>IF(G189&lt;&gt;"",VLOOKUP(G189,Wettkämpfe_Übersicht!$G$2:$J$13,4,FALSE),"")</f>
        <v/>
      </c>
      <c r="K189" s="18"/>
      <c r="Z189" t="str">
        <f t="shared" si="2"/>
        <v>_</v>
      </c>
    </row>
    <row r="190" spans="1:26" x14ac:dyDescent="0.35">
      <c r="A190" s="18"/>
      <c r="B190" s="18"/>
      <c r="C190" s="18"/>
      <c r="D190" s="27"/>
      <c r="E190" s="18"/>
      <c r="F190" s="18"/>
      <c r="G190" s="24"/>
      <c r="H190" s="23"/>
      <c r="I190" s="20" t="str">
        <f>IF(D190&lt;&gt;"",VLOOKUP(YEAR(D190),Wettkämpfe_Übersicht_2025!$B$3:$C$17,2,FALSE),"")</f>
        <v/>
      </c>
      <c r="J190" s="20" t="str">
        <f>IF(G190&lt;&gt;"",VLOOKUP(G190,Wettkämpfe_Übersicht!$G$2:$J$13,4,FALSE),"")</f>
        <v/>
      </c>
      <c r="K190" s="18"/>
      <c r="Z190" t="str">
        <f t="shared" si="2"/>
        <v>_</v>
      </c>
    </row>
    <row r="191" spans="1:26" x14ac:dyDescent="0.35">
      <c r="A191" s="18"/>
      <c r="B191" s="18"/>
      <c r="C191" s="18"/>
      <c r="D191" s="27"/>
      <c r="E191" s="18"/>
      <c r="F191" s="18"/>
      <c r="G191" s="24"/>
      <c r="H191" s="23"/>
      <c r="I191" s="20" t="str">
        <f>IF(D191&lt;&gt;"",VLOOKUP(YEAR(D191),Wettkämpfe_Übersicht_2025!$B$3:$C$17,2,FALSE),"")</f>
        <v/>
      </c>
      <c r="J191" s="20" t="str">
        <f>IF(G191&lt;&gt;"",VLOOKUP(G191,Wettkämpfe_Übersicht!$G$2:$J$13,4,FALSE),"")</f>
        <v/>
      </c>
      <c r="K191" s="18"/>
      <c r="Z191" t="str">
        <f t="shared" si="2"/>
        <v>_</v>
      </c>
    </row>
    <row r="192" spans="1:26" x14ac:dyDescent="0.35">
      <c r="A192" s="18"/>
      <c r="B192" s="18"/>
      <c r="C192" s="18"/>
      <c r="D192" s="27"/>
      <c r="E192" s="18"/>
      <c r="F192" s="18"/>
      <c r="G192" s="24"/>
      <c r="H192" s="23"/>
      <c r="I192" s="20" t="str">
        <f>IF(D192&lt;&gt;"",VLOOKUP(YEAR(D192),Wettkämpfe_Übersicht_2025!$B$3:$C$17,2,FALSE),"")</f>
        <v/>
      </c>
      <c r="J192" s="20" t="str">
        <f>IF(G192&lt;&gt;"",VLOOKUP(G192,Wettkämpfe_Übersicht!$G$2:$J$13,4,FALSE),"")</f>
        <v/>
      </c>
      <c r="K192" s="18"/>
      <c r="Z192" t="str">
        <f t="shared" si="2"/>
        <v>_</v>
      </c>
    </row>
    <row r="193" spans="1:26" x14ac:dyDescent="0.35">
      <c r="A193" s="18"/>
      <c r="B193" s="18"/>
      <c r="C193" s="18"/>
      <c r="D193" s="27"/>
      <c r="E193" s="18"/>
      <c r="F193" s="18"/>
      <c r="G193" s="24"/>
      <c r="H193" s="23"/>
      <c r="I193" s="20" t="str">
        <f>IF(D193&lt;&gt;"",VLOOKUP(YEAR(D193),Wettkämpfe_Übersicht_2025!$B$3:$C$17,2,FALSE),"")</f>
        <v/>
      </c>
      <c r="J193" s="20" t="str">
        <f>IF(G193&lt;&gt;"",VLOOKUP(G193,Wettkämpfe_Übersicht!$G$2:$J$13,4,FALSE),"")</f>
        <v/>
      </c>
      <c r="K193" s="18"/>
      <c r="Z193" t="str">
        <f t="shared" si="2"/>
        <v>_</v>
      </c>
    </row>
    <row r="194" spans="1:26" x14ac:dyDescent="0.35">
      <c r="A194" s="18"/>
      <c r="B194" s="18"/>
      <c r="C194" s="18"/>
      <c r="D194" s="27"/>
      <c r="E194" s="18"/>
      <c r="F194" s="18"/>
      <c r="G194" s="24"/>
      <c r="H194" s="23"/>
      <c r="I194" s="20" t="str">
        <f>IF(D194&lt;&gt;"",VLOOKUP(YEAR(D194),Wettkämpfe_Übersicht_2025!$B$3:$C$17,2,FALSE),"")</f>
        <v/>
      </c>
      <c r="J194" s="20" t="str">
        <f>IF(G194&lt;&gt;"",VLOOKUP(G194,Wettkämpfe_Übersicht!$G$2:$J$13,4,FALSE),"")</f>
        <v/>
      </c>
      <c r="K194" s="18"/>
      <c r="Z194" t="str">
        <f t="shared" si="2"/>
        <v>_</v>
      </c>
    </row>
    <row r="195" spans="1:26" x14ac:dyDescent="0.35">
      <c r="A195" s="18"/>
      <c r="B195" s="18"/>
      <c r="C195" s="18"/>
      <c r="D195" s="27"/>
      <c r="E195" s="18"/>
      <c r="F195" s="18"/>
      <c r="G195" s="24"/>
      <c r="H195" s="23"/>
      <c r="I195" s="20" t="str">
        <f>IF(D195&lt;&gt;"",VLOOKUP(YEAR(D195),Wettkämpfe_Übersicht_2025!$B$3:$C$17,2,FALSE),"")</f>
        <v/>
      </c>
      <c r="J195" s="20" t="str">
        <f>IF(G195&lt;&gt;"",VLOOKUP(G195,Wettkämpfe_Übersicht!$G$2:$J$13,4,FALSE),"")</f>
        <v/>
      </c>
      <c r="K195" s="18"/>
      <c r="Z195" t="str">
        <f t="shared" si="2"/>
        <v>_</v>
      </c>
    </row>
    <row r="196" spans="1:26" x14ac:dyDescent="0.35">
      <c r="A196" s="18"/>
      <c r="B196" s="18"/>
      <c r="C196" s="18"/>
      <c r="D196" s="27"/>
      <c r="E196" s="18"/>
      <c r="F196" s="18"/>
      <c r="G196" s="24"/>
      <c r="H196" s="23"/>
      <c r="I196" s="20" t="str">
        <f>IF(D196&lt;&gt;"",VLOOKUP(YEAR(D196),Wettkämpfe_Übersicht_2025!$B$3:$C$17,2,FALSE),"")</f>
        <v/>
      </c>
      <c r="J196" s="20" t="str">
        <f>IF(G196&lt;&gt;"",VLOOKUP(G196,Wettkämpfe_Übersicht!$G$2:$J$13,4,FALSE),"")</f>
        <v/>
      </c>
      <c r="K196" s="18"/>
      <c r="Z196" t="str">
        <f t="shared" si="2"/>
        <v>_</v>
      </c>
    </row>
    <row r="197" spans="1:26" x14ac:dyDescent="0.35">
      <c r="A197" s="18"/>
      <c r="B197" s="18"/>
      <c r="C197" s="18"/>
      <c r="D197" s="27"/>
      <c r="E197" s="18"/>
      <c r="F197" s="18"/>
      <c r="G197" s="24"/>
      <c r="H197" s="23"/>
      <c r="I197" s="20" t="str">
        <f>IF(D197&lt;&gt;"",VLOOKUP(YEAR(D197),Wettkämpfe_Übersicht_2025!$B$3:$C$17,2,FALSE),"")</f>
        <v/>
      </c>
      <c r="J197" s="20" t="str">
        <f>IF(G197&lt;&gt;"",VLOOKUP(G197,Wettkämpfe_Übersicht!$G$2:$J$13,4,FALSE),"")</f>
        <v/>
      </c>
      <c r="K197" s="18"/>
      <c r="Z197" t="str">
        <f t="shared" si="2"/>
        <v>_</v>
      </c>
    </row>
    <row r="198" spans="1:26" x14ac:dyDescent="0.35">
      <c r="A198" s="18"/>
      <c r="B198" s="18"/>
      <c r="C198" s="18"/>
      <c r="D198" s="27"/>
      <c r="E198" s="18"/>
      <c r="F198" s="18"/>
      <c r="G198" s="24"/>
      <c r="H198" s="23"/>
      <c r="I198" s="20" t="str">
        <f>IF(D198&lt;&gt;"",VLOOKUP(YEAR(D198),Wettkämpfe_Übersicht_2025!$B$3:$C$17,2,FALSE),"")</f>
        <v/>
      </c>
      <c r="J198" s="20" t="str">
        <f>IF(G198&lt;&gt;"",VLOOKUP(G198,Wettkämpfe_Übersicht!$G$2:$J$13,4,FALSE),"")</f>
        <v/>
      </c>
      <c r="K198" s="18"/>
      <c r="Z198" t="str">
        <f t="shared" si="2"/>
        <v>_</v>
      </c>
    </row>
    <row r="199" spans="1:26" x14ac:dyDescent="0.35">
      <c r="A199" s="18"/>
      <c r="B199" s="18"/>
      <c r="C199" s="18"/>
      <c r="D199" s="27"/>
      <c r="E199" s="18"/>
      <c r="F199" s="18"/>
      <c r="G199" s="24"/>
      <c r="H199" s="23"/>
      <c r="I199" s="20" t="str">
        <f>IF(D199&lt;&gt;"",VLOOKUP(YEAR(D199),Wettkämpfe_Übersicht_2025!$B$3:$C$17,2,FALSE),"")</f>
        <v/>
      </c>
      <c r="J199" s="20" t="str">
        <f>IF(G199&lt;&gt;"",VLOOKUP(G199,Wettkämpfe_Übersicht!$G$2:$J$13,4,FALSE),"")</f>
        <v/>
      </c>
      <c r="K199" s="18"/>
      <c r="Z199" t="str">
        <f t="shared" si="2"/>
        <v>_</v>
      </c>
    </row>
    <row r="200" spans="1:26" x14ac:dyDescent="0.35">
      <c r="A200" s="18"/>
      <c r="B200" s="18"/>
      <c r="C200" s="18"/>
      <c r="D200" s="27"/>
      <c r="E200" s="18"/>
      <c r="F200" s="18"/>
      <c r="G200" s="24"/>
      <c r="H200" s="23"/>
      <c r="I200" s="20" t="str">
        <f>IF(D200&lt;&gt;"",VLOOKUP(YEAR(D200),Wettkämpfe_Übersicht_2025!$B$3:$C$17,2,FALSE),"")</f>
        <v/>
      </c>
      <c r="J200" s="20" t="str">
        <f>IF(G200&lt;&gt;"",VLOOKUP(G200,Wettkämpfe_Übersicht!$G$2:$J$13,4,FALSE),"")</f>
        <v/>
      </c>
      <c r="K200" s="18"/>
      <c r="Z200" t="str">
        <f t="shared" si="2"/>
        <v>_</v>
      </c>
    </row>
  </sheetData>
  <mergeCells count="7">
    <mergeCell ref="A8:K8"/>
    <mergeCell ref="A1:K2"/>
    <mergeCell ref="B3:K3"/>
    <mergeCell ref="B4:K4"/>
    <mergeCell ref="B5:K5"/>
    <mergeCell ref="B6:K6"/>
    <mergeCell ref="B7:K7"/>
  </mergeCells>
  <pageMargins left="0.25" right="0.25" top="0.75" bottom="0.75" header="0.3" footer="0.3"/>
  <pageSetup paperSize="9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Wettkämpfe_Übersicht_2025!$E$3:$E$4</xm:f>
          </x14:formula1>
          <xm:sqref>G11:H200</xm:sqref>
        </x14:dataValidation>
        <x14:dataValidation type="list" allowBlank="1" showInputMessage="1" showErrorMessage="1" xr:uid="{9433F7F1-C6B1-4DA8-B659-0EB2D55BA2B0}">
          <x14:formula1>
            <xm:f>Wettkämpfe_Übersicht_2025!$G$3:$G$4</xm:f>
          </x14:formula1>
          <xm:sqref>C11:C200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6"/>
  <sheetViews>
    <sheetView topLeftCell="Q1" zoomScale="90" zoomScaleNormal="90" workbookViewId="0">
      <selection activeCell="V29" sqref="V29"/>
    </sheetView>
  </sheetViews>
  <sheetFormatPr baseColWidth="10" defaultRowHeight="14.5" x14ac:dyDescent="0.35"/>
  <cols>
    <col min="1" max="1" width="3.6328125" style="1" bestFit="1" customWidth="1"/>
    <col min="2" max="2" width="20.453125" style="3" customWidth="1"/>
    <col min="3" max="3" width="6.6328125" style="1" bestFit="1" customWidth="1"/>
    <col min="4" max="4" width="7" style="1" bestFit="1" customWidth="1"/>
    <col min="5" max="5" width="7.81640625" style="1" customWidth="1"/>
    <col min="6" max="6" width="10.08984375" style="3" bestFit="1" customWidth="1"/>
    <col min="7" max="7" width="34" style="3" bestFit="1" customWidth="1"/>
    <col min="8" max="8" width="8.453125" style="1" bestFit="1" customWidth="1"/>
    <col min="9" max="9" width="9" style="1" bestFit="1" customWidth="1"/>
    <col min="10" max="10" width="9.6328125" style="1" bestFit="1" customWidth="1"/>
    <col min="17" max="17" width="39.453125" customWidth="1"/>
    <col min="22" max="22" width="10.90625" style="6"/>
    <col min="25" max="26" width="35.36328125" bestFit="1" customWidth="1"/>
    <col min="27" max="32" width="19.08984375" bestFit="1" customWidth="1"/>
    <col min="33" max="33" width="19.1796875" customWidth="1"/>
    <col min="34" max="38" width="19.08984375" bestFit="1" customWidth="1"/>
  </cols>
  <sheetData>
    <row r="1" spans="1:38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/>
      <c r="M1" s="2"/>
      <c r="O1" t="s">
        <v>68</v>
      </c>
      <c r="Q1" s="4" t="s">
        <v>37</v>
      </c>
      <c r="R1" s="4" t="s">
        <v>21</v>
      </c>
      <c r="S1" s="4" t="s">
        <v>38</v>
      </c>
      <c r="T1" s="4" t="s">
        <v>53</v>
      </c>
      <c r="U1" s="4"/>
      <c r="V1" s="5" t="s">
        <v>21</v>
      </c>
      <c r="W1" s="4" t="s">
        <v>53</v>
      </c>
    </row>
    <row r="2" spans="1:38" x14ac:dyDescent="0.35">
      <c r="A2" s="1">
        <v>1</v>
      </c>
      <c r="B2" s="3" t="s">
        <v>10</v>
      </c>
      <c r="C2" s="1">
        <v>1</v>
      </c>
      <c r="D2" s="1">
        <v>25</v>
      </c>
      <c r="E2" s="1" t="s">
        <v>11</v>
      </c>
      <c r="F2" s="3" t="s">
        <v>12</v>
      </c>
      <c r="G2" s="3" t="s">
        <v>27</v>
      </c>
      <c r="H2" s="1">
        <v>2016</v>
      </c>
      <c r="I2" s="1">
        <v>2017</v>
      </c>
      <c r="J2" s="1">
        <v>1</v>
      </c>
      <c r="M2" s="1"/>
      <c r="O2" s="3"/>
      <c r="Q2" s="3" t="s">
        <v>27</v>
      </c>
      <c r="R2">
        <v>2017</v>
      </c>
      <c r="S2">
        <v>1</v>
      </c>
      <c r="T2" t="s">
        <v>54</v>
      </c>
      <c r="V2" s="6">
        <v>2017</v>
      </c>
      <c r="W2" t="s">
        <v>54</v>
      </c>
      <c r="Y2" s="4" t="s">
        <v>39</v>
      </c>
      <c r="Z2" s="4" t="s">
        <v>40</v>
      </c>
      <c r="AA2" s="4" t="s">
        <v>41</v>
      </c>
      <c r="AB2" s="4" t="s">
        <v>42</v>
      </c>
      <c r="AC2" s="4" t="s">
        <v>43</v>
      </c>
      <c r="AD2" s="4" t="s">
        <v>44</v>
      </c>
      <c r="AE2" s="4" t="s">
        <v>45</v>
      </c>
      <c r="AF2" s="4" t="s">
        <v>46</v>
      </c>
      <c r="AG2" s="4" t="s">
        <v>47</v>
      </c>
      <c r="AH2" s="4" t="s">
        <v>48</v>
      </c>
      <c r="AI2" s="4" t="s">
        <v>49</v>
      </c>
      <c r="AJ2" s="4" t="s">
        <v>50</v>
      </c>
      <c r="AK2" s="4" t="s">
        <v>51</v>
      </c>
      <c r="AL2" s="4" t="s">
        <v>52</v>
      </c>
    </row>
    <row r="3" spans="1:38" x14ac:dyDescent="0.35">
      <c r="A3" s="1">
        <v>2</v>
      </c>
      <c r="B3" s="3" t="s">
        <v>10</v>
      </c>
      <c r="C3" s="1">
        <v>1</v>
      </c>
      <c r="D3" s="1">
        <v>25</v>
      </c>
      <c r="E3" s="1" t="s">
        <v>11</v>
      </c>
      <c r="F3" s="3" t="s">
        <v>13</v>
      </c>
      <c r="G3" s="3" t="s">
        <v>32</v>
      </c>
      <c r="H3" s="1">
        <v>2016</v>
      </c>
      <c r="I3" s="1">
        <v>2017</v>
      </c>
      <c r="J3" s="1">
        <v>2</v>
      </c>
      <c r="M3" s="1"/>
      <c r="O3" s="3" t="s">
        <v>69</v>
      </c>
      <c r="Q3" s="3" t="s">
        <v>27</v>
      </c>
      <c r="R3">
        <v>2016</v>
      </c>
      <c r="S3">
        <v>1</v>
      </c>
      <c r="T3" t="s">
        <v>54</v>
      </c>
      <c r="V3" s="6">
        <v>2016</v>
      </c>
      <c r="W3" t="s">
        <v>54</v>
      </c>
      <c r="Y3" s="3" t="s">
        <v>27</v>
      </c>
      <c r="Z3" s="3" t="s">
        <v>27</v>
      </c>
      <c r="AA3" s="3" t="s">
        <v>22</v>
      </c>
      <c r="AB3" s="3" t="s">
        <v>22</v>
      </c>
      <c r="AC3" s="3" t="s">
        <v>22</v>
      </c>
      <c r="AD3" s="3" t="s">
        <v>22</v>
      </c>
      <c r="AE3" s="3" t="s">
        <v>22</v>
      </c>
      <c r="AF3" s="3" t="s">
        <v>22</v>
      </c>
      <c r="AG3" s="3" t="s">
        <v>34</v>
      </c>
      <c r="AH3" s="3" t="s">
        <v>34</v>
      </c>
      <c r="AI3" s="3" t="s">
        <v>34</v>
      </c>
      <c r="AJ3" s="3" t="s">
        <v>34</v>
      </c>
      <c r="AK3" s="3" t="s">
        <v>34</v>
      </c>
      <c r="AL3" s="3" t="s">
        <v>34</v>
      </c>
    </row>
    <row r="4" spans="1:38" x14ac:dyDescent="0.35">
      <c r="A4" s="1">
        <v>3</v>
      </c>
      <c r="B4" s="3" t="s">
        <v>10</v>
      </c>
      <c r="C4" s="1">
        <v>4</v>
      </c>
      <c r="D4" s="1">
        <v>25</v>
      </c>
      <c r="E4" s="1" t="s">
        <v>14</v>
      </c>
      <c r="F4" s="3" t="s">
        <v>12</v>
      </c>
      <c r="G4" s="3" t="s">
        <v>22</v>
      </c>
      <c r="H4" s="1">
        <v>2010</v>
      </c>
      <c r="I4" s="1">
        <v>2017</v>
      </c>
      <c r="J4" s="1">
        <v>3</v>
      </c>
      <c r="M4" s="1"/>
      <c r="O4" s="3"/>
      <c r="Q4" s="3" t="s">
        <v>32</v>
      </c>
      <c r="R4">
        <v>2017</v>
      </c>
      <c r="S4">
        <v>2</v>
      </c>
      <c r="T4" t="s">
        <v>54</v>
      </c>
      <c r="V4" s="6">
        <v>2015</v>
      </c>
      <c r="W4" t="s">
        <v>55</v>
      </c>
      <c r="Y4" s="3" t="s">
        <v>32</v>
      </c>
      <c r="Z4" s="3" t="s">
        <v>32</v>
      </c>
      <c r="AA4" s="3" t="s">
        <v>24</v>
      </c>
      <c r="AB4" s="3" t="s">
        <v>24</v>
      </c>
      <c r="AC4" s="3" t="s">
        <v>24</v>
      </c>
      <c r="AD4" s="3" t="s">
        <v>24</v>
      </c>
      <c r="AE4" s="3" t="s">
        <v>24</v>
      </c>
      <c r="AF4" s="3" t="s">
        <v>24</v>
      </c>
      <c r="AG4" s="3" t="s">
        <v>35</v>
      </c>
      <c r="AH4" s="3" t="s">
        <v>35</v>
      </c>
      <c r="AI4" s="3" t="s">
        <v>35</v>
      </c>
      <c r="AJ4" s="3" t="s">
        <v>35</v>
      </c>
      <c r="AK4" s="3" t="s">
        <v>35</v>
      </c>
      <c r="AL4" s="3" t="s">
        <v>35</v>
      </c>
    </row>
    <row r="5" spans="1:38" x14ac:dyDescent="0.35">
      <c r="A5" s="1">
        <v>4</v>
      </c>
      <c r="B5" s="3" t="s">
        <v>10</v>
      </c>
      <c r="C5" s="1">
        <v>4</v>
      </c>
      <c r="D5" s="1">
        <v>25</v>
      </c>
      <c r="E5" s="1" t="s">
        <v>14</v>
      </c>
      <c r="F5" s="3" t="s">
        <v>13</v>
      </c>
      <c r="G5" s="3" t="s">
        <v>24</v>
      </c>
      <c r="H5" s="1">
        <v>2010</v>
      </c>
      <c r="I5" s="1">
        <v>2017</v>
      </c>
      <c r="J5" s="1">
        <v>4</v>
      </c>
      <c r="M5" s="1"/>
      <c r="O5" s="3"/>
      <c r="Q5" s="3" t="s">
        <v>32</v>
      </c>
      <c r="R5">
        <v>2016</v>
      </c>
      <c r="S5">
        <v>2</v>
      </c>
      <c r="T5" t="s">
        <v>54</v>
      </c>
      <c r="V5" s="6">
        <v>2014</v>
      </c>
      <c r="W5" t="s">
        <v>55</v>
      </c>
      <c r="Y5" s="3" t="s">
        <v>22</v>
      </c>
      <c r="Z5" s="3" t="s">
        <v>22</v>
      </c>
      <c r="AA5" s="3" t="s">
        <v>23</v>
      </c>
      <c r="AB5" s="3" t="s">
        <v>23</v>
      </c>
      <c r="AC5" s="3" t="s">
        <v>23</v>
      </c>
      <c r="AD5" s="3" t="s">
        <v>23</v>
      </c>
      <c r="AE5" s="3" t="s">
        <v>23</v>
      </c>
      <c r="AF5" s="3" t="s">
        <v>23</v>
      </c>
      <c r="AG5" s="3" t="s">
        <v>16</v>
      </c>
      <c r="AH5" s="3" t="s">
        <v>16</v>
      </c>
      <c r="AI5" s="3" t="s">
        <v>16</v>
      </c>
      <c r="AJ5" s="3" t="s">
        <v>16</v>
      </c>
      <c r="AK5" s="3" t="s">
        <v>16</v>
      </c>
      <c r="AL5" s="3" t="s">
        <v>16</v>
      </c>
    </row>
    <row r="6" spans="1:38" x14ac:dyDescent="0.35">
      <c r="A6" s="1">
        <v>5</v>
      </c>
      <c r="B6" s="3" t="s">
        <v>10</v>
      </c>
      <c r="C6" s="1">
        <v>4</v>
      </c>
      <c r="D6" s="1">
        <v>25</v>
      </c>
      <c r="E6" s="1" t="s">
        <v>15</v>
      </c>
      <c r="F6" s="3" t="s">
        <v>12</v>
      </c>
      <c r="G6" s="3" t="s">
        <v>23</v>
      </c>
      <c r="H6" s="1">
        <v>2010</v>
      </c>
      <c r="I6" s="1">
        <v>2017</v>
      </c>
      <c r="J6" s="1">
        <v>5</v>
      </c>
      <c r="M6" s="1"/>
      <c r="Q6" s="3" t="s">
        <v>22</v>
      </c>
      <c r="R6">
        <v>2017</v>
      </c>
      <c r="S6">
        <v>3</v>
      </c>
      <c r="T6" t="s">
        <v>54</v>
      </c>
      <c r="V6" s="6">
        <v>2013</v>
      </c>
      <c r="W6" t="s">
        <v>56</v>
      </c>
      <c r="Y6" s="3" t="s">
        <v>24</v>
      </c>
      <c r="Z6" s="3" t="s">
        <v>24</v>
      </c>
      <c r="AA6" s="3" t="s">
        <v>33</v>
      </c>
      <c r="AB6" s="3" t="s">
        <v>33</v>
      </c>
      <c r="AC6" s="3" t="s">
        <v>33</v>
      </c>
      <c r="AD6" s="3" t="s">
        <v>33</v>
      </c>
      <c r="AE6" s="3" t="s">
        <v>33</v>
      </c>
      <c r="AF6" s="3" t="s">
        <v>33</v>
      </c>
      <c r="AG6" s="3" t="s">
        <v>17</v>
      </c>
      <c r="AH6" s="3" t="s">
        <v>17</v>
      </c>
      <c r="AI6" s="3" t="s">
        <v>17</v>
      </c>
      <c r="AJ6" s="3" t="s">
        <v>17</v>
      </c>
      <c r="AK6" s="3" t="s">
        <v>17</v>
      </c>
      <c r="AL6" s="3" t="s">
        <v>17</v>
      </c>
    </row>
    <row r="7" spans="1:38" x14ac:dyDescent="0.35">
      <c r="A7" s="1">
        <v>6</v>
      </c>
      <c r="B7" s="3" t="s">
        <v>10</v>
      </c>
      <c r="C7" s="1">
        <v>4</v>
      </c>
      <c r="D7" s="1">
        <v>25</v>
      </c>
      <c r="E7" s="1" t="s">
        <v>15</v>
      </c>
      <c r="F7" s="3" t="s">
        <v>13</v>
      </c>
      <c r="G7" s="3" t="s">
        <v>33</v>
      </c>
      <c r="H7" s="1">
        <v>2010</v>
      </c>
      <c r="I7" s="1">
        <v>2017</v>
      </c>
      <c r="J7" s="1">
        <v>6</v>
      </c>
      <c r="M7" s="1"/>
      <c r="Q7" s="3" t="s">
        <v>22</v>
      </c>
      <c r="R7">
        <v>2016</v>
      </c>
      <c r="S7">
        <v>3</v>
      </c>
      <c r="T7" t="s">
        <v>54</v>
      </c>
      <c r="V7" s="6">
        <v>2012</v>
      </c>
      <c r="W7" t="s">
        <v>56</v>
      </c>
      <c r="Y7" s="3" t="s">
        <v>23</v>
      </c>
      <c r="Z7" s="3" t="s">
        <v>23</v>
      </c>
    </row>
    <row r="8" spans="1:38" x14ac:dyDescent="0.35">
      <c r="A8" s="1">
        <v>7</v>
      </c>
      <c r="B8" s="3" t="s">
        <v>10</v>
      </c>
      <c r="C8" s="1">
        <v>3</v>
      </c>
      <c r="D8" s="1">
        <v>50</v>
      </c>
      <c r="E8" s="1" t="s">
        <v>14</v>
      </c>
      <c r="F8" s="3" t="s">
        <v>12</v>
      </c>
      <c r="G8" s="3" t="s">
        <v>25</v>
      </c>
      <c r="H8" s="1">
        <v>2009</v>
      </c>
      <c r="I8" s="1">
        <v>2004</v>
      </c>
      <c r="J8" s="1">
        <v>7</v>
      </c>
      <c r="M8" s="1"/>
      <c r="Q8" s="3" t="s">
        <v>22</v>
      </c>
      <c r="R8">
        <v>2015</v>
      </c>
      <c r="S8">
        <v>3</v>
      </c>
      <c r="T8" t="s">
        <v>55</v>
      </c>
      <c r="V8" s="6">
        <v>2011</v>
      </c>
      <c r="W8" t="s">
        <v>57</v>
      </c>
      <c r="Y8" s="3" t="s">
        <v>33</v>
      </c>
      <c r="Z8" s="3" t="s">
        <v>33</v>
      </c>
    </row>
    <row r="9" spans="1:38" x14ac:dyDescent="0.35">
      <c r="A9" s="1">
        <v>8</v>
      </c>
      <c r="B9" s="3" t="s">
        <v>10</v>
      </c>
      <c r="C9" s="1">
        <v>3</v>
      </c>
      <c r="D9" s="1">
        <v>50</v>
      </c>
      <c r="E9" s="1" t="s">
        <v>14</v>
      </c>
      <c r="F9" s="3" t="s">
        <v>13</v>
      </c>
      <c r="G9" s="3" t="s">
        <v>35</v>
      </c>
      <c r="H9" s="1">
        <v>2009</v>
      </c>
      <c r="I9" s="1">
        <v>2004</v>
      </c>
      <c r="J9" s="1">
        <v>8</v>
      </c>
      <c r="M9" s="1"/>
      <c r="Q9" s="3" t="s">
        <v>22</v>
      </c>
      <c r="R9">
        <v>2014</v>
      </c>
      <c r="S9">
        <v>3</v>
      </c>
      <c r="T9" t="s">
        <v>55</v>
      </c>
      <c r="V9" s="6">
        <v>2010</v>
      </c>
      <c r="W9" t="s">
        <v>57</v>
      </c>
    </row>
    <row r="10" spans="1:38" x14ac:dyDescent="0.35">
      <c r="A10" s="1">
        <v>9</v>
      </c>
      <c r="B10" s="3" t="s">
        <v>10</v>
      </c>
      <c r="C10" s="1">
        <v>3</v>
      </c>
      <c r="D10" s="1">
        <v>50</v>
      </c>
      <c r="E10" s="1" t="s">
        <v>15</v>
      </c>
      <c r="F10" s="3" t="s">
        <v>12</v>
      </c>
      <c r="G10" s="3" t="s">
        <v>16</v>
      </c>
      <c r="H10" s="1">
        <v>2009</v>
      </c>
      <c r="I10" s="1">
        <v>2004</v>
      </c>
      <c r="J10" s="1">
        <v>9</v>
      </c>
      <c r="M10" s="1"/>
      <c r="Q10" s="3" t="s">
        <v>22</v>
      </c>
      <c r="R10">
        <v>2013</v>
      </c>
      <c r="S10">
        <v>3</v>
      </c>
      <c r="T10" t="s">
        <v>56</v>
      </c>
      <c r="V10" s="6">
        <v>2009</v>
      </c>
      <c r="W10" t="s">
        <v>58</v>
      </c>
    </row>
    <row r="11" spans="1:38" x14ac:dyDescent="0.35">
      <c r="A11" s="1">
        <v>10</v>
      </c>
      <c r="B11" s="3" t="s">
        <v>10</v>
      </c>
      <c r="C11" s="1">
        <v>3</v>
      </c>
      <c r="D11" s="1">
        <v>50</v>
      </c>
      <c r="E11" s="1" t="s">
        <v>15</v>
      </c>
      <c r="F11" s="3" t="s">
        <v>13</v>
      </c>
      <c r="G11" s="3" t="s">
        <v>17</v>
      </c>
      <c r="H11" s="1">
        <v>2009</v>
      </c>
      <c r="I11" s="1">
        <v>2004</v>
      </c>
      <c r="J11" s="1">
        <v>10</v>
      </c>
      <c r="M11" s="1"/>
      <c r="Q11" s="3" t="s">
        <v>22</v>
      </c>
      <c r="R11">
        <v>2012</v>
      </c>
      <c r="S11">
        <v>3</v>
      </c>
      <c r="T11" t="s">
        <v>56</v>
      </c>
      <c r="V11" s="6">
        <v>2008</v>
      </c>
      <c r="W11" t="s">
        <v>58</v>
      </c>
    </row>
    <row r="12" spans="1:38" x14ac:dyDescent="0.35">
      <c r="A12" s="1">
        <v>11</v>
      </c>
      <c r="B12" s="3" t="s">
        <v>10</v>
      </c>
      <c r="C12" s="1">
        <v>7</v>
      </c>
      <c r="D12" s="1">
        <v>100</v>
      </c>
      <c r="E12" s="1" t="s">
        <v>15</v>
      </c>
      <c r="F12" s="3" t="s">
        <v>18</v>
      </c>
      <c r="G12" s="3" t="s">
        <v>26</v>
      </c>
      <c r="H12" s="1">
        <v>2004</v>
      </c>
      <c r="I12" s="1">
        <v>2017</v>
      </c>
      <c r="J12" s="1">
        <v>11</v>
      </c>
      <c r="M12" s="1"/>
      <c r="Q12" s="3" t="s">
        <v>22</v>
      </c>
      <c r="R12">
        <v>2011</v>
      </c>
      <c r="S12">
        <v>3</v>
      </c>
      <c r="T12" t="s">
        <v>57</v>
      </c>
      <c r="V12" s="6">
        <v>2007</v>
      </c>
      <c r="W12" t="s">
        <v>59</v>
      </c>
    </row>
    <row r="13" spans="1:38" x14ac:dyDescent="0.35">
      <c r="A13" s="1">
        <v>12</v>
      </c>
      <c r="B13" s="3" t="s">
        <v>10</v>
      </c>
      <c r="C13" s="1">
        <v>1</v>
      </c>
      <c r="D13" s="1">
        <v>100</v>
      </c>
      <c r="E13" s="1" t="s">
        <v>15</v>
      </c>
      <c r="F13" s="3" t="s">
        <v>18</v>
      </c>
      <c r="G13" s="3" t="s">
        <v>36</v>
      </c>
      <c r="H13" s="1">
        <v>1900</v>
      </c>
      <c r="I13" s="1">
        <v>2003</v>
      </c>
      <c r="J13" s="1">
        <v>12</v>
      </c>
      <c r="M13" s="1"/>
      <c r="Q13" s="3" t="s">
        <v>22</v>
      </c>
      <c r="R13">
        <v>2010</v>
      </c>
      <c r="S13">
        <v>3</v>
      </c>
      <c r="T13" t="s">
        <v>57</v>
      </c>
      <c r="V13" s="6">
        <v>2006</v>
      </c>
      <c r="W13" t="s">
        <v>59</v>
      </c>
    </row>
    <row r="14" spans="1:38" x14ac:dyDescent="0.35">
      <c r="M14" s="1"/>
      <c r="Q14" s="3" t="s">
        <v>24</v>
      </c>
      <c r="R14">
        <v>2017</v>
      </c>
      <c r="S14">
        <v>4</v>
      </c>
      <c r="T14" t="s">
        <v>54</v>
      </c>
      <c r="V14" s="6">
        <v>2005</v>
      </c>
      <c r="W14" t="s">
        <v>60</v>
      </c>
    </row>
    <row r="15" spans="1:38" x14ac:dyDescent="0.35">
      <c r="M15" s="1"/>
      <c r="Q15" s="3" t="s">
        <v>24</v>
      </c>
      <c r="R15">
        <v>2016</v>
      </c>
      <c r="S15">
        <v>4</v>
      </c>
      <c r="T15" t="s">
        <v>54</v>
      </c>
      <c r="V15" s="6">
        <v>2004</v>
      </c>
      <c r="W15" t="s">
        <v>60</v>
      </c>
    </row>
    <row r="16" spans="1:38" x14ac:dyDescent="0.35">
      <c r="Q16" s="3" t="s">
        <v>24</v>
      </c>
      <c r="R16">
        <v>2015</v>
      </c>
      <c r="S16">
        <v>4</v>
      </c>
      <c r="T16" t="s">
        <v>55</v>
      </c>
      <c r="V16" s="6" t="s">
        <v>61</v>
      </c>
      <c r="W16" t="s">
        <v>61</v>
      </c>
      <c r="Y16" t="s">
        <v>26</v>
      </c>
      <c r="Z16" t="s">
        <v>36</v>
      </c>
    </row>
    <row r="17" spans="17:26" x14ac:dyDescent="0.35">
      <c r="Q17" s="3" t="s">
        <v>24</v>
      </c>
      <c r="R17">
        <v>2014</v>
      </c>
      <c r="S17">
        <v>4</v>
      </c>
      <c r="T17" t="s">
        <v>55</v>
      </c>
      <c r="Y17" s="6">
        <v>2017</v>
      </c>
      <c r="Z17" s="6">
        <v>2017</v>
      </c>
    </row>
    <row r="18" spans="17:26" x14ac:dyDescent="0.35">
      <c r="Q18" s="3" t="s">
        <v>24</v>
      </c>
      <c r="R18">
        <v>2013</v>
      </c>
      <c r="S18">
        <v>4</v>
      </c>
      <c r="T18" t="s">
        <v>56</v>
      </c>
      <c r="Y18" s="6">
        <v>2016</v>
      </c>
      <c r="Z18" s="6">
        <v>2016</v>
      </c>
    </row>
    <row r="19" spans="17:26" x14ac:dyDescent="0.35">
      <c r="Q19" s="3" t="s">
        <v>24</v>
      </c>
      <c r="R19">
        <v>2012</v>
      </c>
      <c r="S19">
        <v>4</v>
      </c>
      <c r="T19" t="s">
        <v>56</v>
      </c>
      <c r="Y19" s="6">
        <v>2015</v>
      </c>
      <c r="Z19" s="6">
        <v>2015</v>
      </c>
    </row>
    <row r="20" spans="17:26" x14ac:dyDescent="0.35">
      <c r="Q20" s="3" t="s">
        <v>24</v>
      </c>
      <c r="R20">
        <v>2011</v>
      </c>
      <c r="S20">
        <v>4</v>
      </c>
      <c r="T20" t="s">
        <v>57</v>
      </c>
      <c r="Y20" s="6">
        <v>2014</v>
      </c>
      <c r="Z20" s="6">
        <v>2014</v>
      </c>
    </row>
    <row r="21" spans="17:26" x14ac:dyDescent="0.35">
      <c r="Q21" s="3" t="s">
        <v>24</v>
      </c>
      <c r="R21">
        <v>2010</v>
      </c>
      <c r="S21">
        <v>4</v>
      </c>
      <c r="T21" t="s">
        <v>57</v>
      </c>
      <c r="Y21" s="6">
        <v>2013</v>
      </c>
      <c r="Z21" s="6">
        <v>2013</v>
      </c>
    </row>
    <row r="22" spans="17:26" x14ac:dyDescent="0.35">
      <c r="Q22" s="3" t="s">
        <v>23</v>
      </c>
      <c r="R22">
        <v>2017</v>
      </c>
      <c r="S22">
        <v>5</v>
      </c>
      <c r="T22" t="s">
        <v>54</v>
      </c>
      <c r="Y22" s="6">
        <v>2012</v>
      </c>
      <c r="Z22" s="6">
        <v>2012</v>
      </c>
    </row>
    <row r="23" spans="17:26" x14ac:dyDescent="0.35">
      <c r="Q23" s="3" t="s">
        <v>23</v>
      </c>
      <c r="R23">
        <v>2016</v>
      </c>
      <c r="S23">
        <v>5</v>
      </c>
      <c r="T23" t="s">
        <v>54</v>
      </c>
      <c r="Y23" s="6">
        <v>2011</v>
      </c>
      <c r="Z23" s="6">
        <v>2011</v>
      </c>
    </row>
    <row r="24" spans="17:26" x14ac:dyDescent="0.35">
      <c r="Q24" s="3" t="s">
        <v>23</v>
      </c>
      <c r="R24">
        <v>2015</v>
      </c>
      <c r="S24">
        <v>5</v>
      </c>
      <c r="T24" t="s">
        <v>55</v>
      </c>
      <c r="Y24" s="6">
        <v>2010</v>
      </c>
      <c r="Z24" s="6">
        <v>2010</v>
      </c>
    </row>
    <row r="25" spans="17:26" x14ac:dyDescent="0.35">
      <c r="Q25" s="3" t="s">
        <v>23</v>
      </c>
      <c r="R25">
        <v>2014</v>
      </c>
      <c r="S25">
        <v>5</v>
      </c>
      <c r="T25" t="s">
        <v>55</v>
      </c>
      <c r="Y25" s="6">
        <v>2009</v>
      </c>
      <c r="Z25" s="6">
        <v>2009</v>
      </c>
    </row>
    <row r="26" spans="17:26" x14ac:dyDescent="0.35">
      <c r="Q26" s="3" t="s">
        <v>23</v>
      </c>
      <c r="R26">
        <v>2013</v>
      </c>
      <c r="S26">
        <v>5</v>
      </c>
      <c r="T26" t="s">
        <v>56</v>
      </c>
      <c r="Y26" s="6">
        <v>2008</v>
      </c>
      <c r="Z26" s="6">
        <v>2008</v>
      </c>
    </row>
    <row r="27" spans="17:26" x14ac:dyDescent="0.35">
      <c r="Q27" s="3" t="s">
        <v>23</v>
      </c>
      <c r="R27">
        <v>2012</v>
      </c>
      <c r="S27">
        <v>5</v>
      </c>
      <c r="T27" t="s">
        <v>56</v>
      </c>
      <c r="Y27" s="6">
        <v>2007</v>
      </c>
      <c r="Z27" s="6">
        <v>2007</v>
      </c>
    </row>
    <row r="28" spans="17:26" x14ac:dyDescent="0.35">
      <c r="Q28" s="3" t="s">
        <v>23</v>
      </c>
      <c r="R28">
        <v>2011</v>
      </c>
      <c r="S28">
        <v>5</v>
      </c>
      <c r="T28" t="s">
        <v>57</v>
      </c>
      <c r="Y28" s="6">
        <v>2006</v>
      </c>
      <c r="Z28" s="6">
        <v>2006</v>
      </c>
    </row>
    <row r="29" spans="17:26" x14ac:dyDescent="0.35">
      <c r="Q29" s="3" t="s">
        <v>23</v>
      </c>
      <c r="R29">
        <v>2010</v>
      </c>
      <c r="S29">
        <v>5</v>
      </c>
      <c r="T29" t="s">
        <v>57</v>
      </c>
      <c r="Y29" s="6">
        <v>2005</v>
      </c>
      <c r="Z29" s="6">
        <v>2005</v>
      </c>
    </row>
    <row r="30" spans="17:26" x14ac:dyDescent="0.35">
      <c r="Q30" s="3" t="s">
        <v>33</v>
      </c>
      <c r="R30">
        <v>2017</v>
      </c>
      <c r="S30">
        <v>6</v>
      </c>
      <c r="T30" t="s">
        <v>54</v>
      </c>
      <c r="Y30" s="6">
        <v>2004</v>
      </c>
      <c r="Z30" s="6">
        <v>2004</v>
      </c>
    </row>
    <row r="31" spans="17:26" x14ac:dyDescent="0.35">
      <c r="Q31" s="3" t="s">
        <v>33</v>
      </c>
      <c r="R31">
        <v>2016</v>
      </c>
      <c r="S31">
        <v>6</v>
      </c>
      <c r="T31" t="s">
        <v>54</v>
      </c>
      <c r="Y31" s="6"/>
      <c r="Z31" t="s">
        <v>61</v>
      </c>
    </row>
    <row r="32" spans="17:26" x14ac:dyDescent="0.35">
      <c r="Q32" s="3" t="s">
        <v>33</v>
      </c>
      <c r="R32">
        <v>2015</v>
      </c>
      <c r="S32">
        <v>6</v>
      </c>
      <c r="T32" t="s">
        <v>55</v>
      </c>
    </row>
    <row r="33" spans="17:20" x14ac:dyDescent="0.35">
      <c r="Q33" s="3" t="s">
        <v>33</v>
      </c>
      <c r="R33">
        <v>2014</v>
      </c>
      <c r="S33">
        <v>6</v>
      </c>
      <c r="T33" t="s">
        <v>55</v>
      </c>
    </row>
    <row r="34" spans="17:20" x14ac:dyDescent="0.35">
      <c r="Q34" s="3" t="s">
        <v>33</v>
      </c>
      <c r="R34">
        <v>2013</v>
      </c>
      <c r="S34">
        <v>6</v>
      </c>
      <c r="T34" t="s">
        <v>56</v>
      </c>
    </row>
    <row r="35" spans="17:20" x14ac:dyDescent="0.35">
      <c r="Q35" s="3" t="s">
        <v>33</v>
      </c>
      <c r="R35">
        <v>2012</v>
      </c>
      <c r="S35">
        <v>6</v>
      </c>
      <c r="T35" t="s">
        <v>56</v>
      </c>
    </row>
    <row r="36" spans="17:20" x14ac:dyDescent="0.35">
      <c r="Q36" s="3" t="s">
        <v>33</v>
      </c>
      <c r="R36">
        <v>2011</v>
      </c>
      <c r="S36">
        <v>6</v>
      </c>
      <c r="T36" t="s">
        <v>57</v>
      </c>
    </row>
    <row r="37" spans="17:20" x14ac:dyDescent="0.35">
      <c r="Q37" s="3" t="s">
        <v>33</v>
      </c>
      <c r="R37">
        <v>2010</v>
      </c>
      <c r="S37">
        <v>6</v>
      </c>
      <c r="T37" t="s">
        <v>57</v>
      </c>
    </row>
    <row r="38" spans="17:20" x14ac:dyDescent="0.35">
      <c r="Q38" s="3" t="s">
        <v>34</v>
      </c>
      <c r="R38">
        <v>2009</v>
      </c>
      <c r="S38">
        <v>7</v>
      </c>
      <c r="T38" t="s">
        <v>58</v>
      </c>
    </row>
    <row r="39" spans="17:20" x14ac:dyDescent="0.35">
      <c r="Q39" s="3" t="s">
        <v>34</v>
      </c>
      <c r="R39">
        <v>2008</v>
      </c>
      <c r="S39">
        <v>7</v>
      </c>
      <c r="T39" t="s">
        <v>58</v>
      </c>
    </row>
    <row r="40" spans="17:20" x14ac:dyDescent="0.35">
      <c r="Q40" s="3" t="s">
        <v>34</v>
      </c>
      <c r="R40">
        <v>2007</v>
      </c>
      <c r="S40">
        <v>7</v>
      </c>
      <c r="T40" t="s">
        <v>59</v>
      </c>
    </row>
    <row r="41" spans="17:20" x14ac:dyDescent="0.35">
      <c r="Q41" s="3" t="s">
        <v>34</v>
      </c>
      <c r="R41">
        <v>2006</v>
      </c>
      <c r="S41">
        <v>7</v>
      </c>
      <c r="T41" t="s">
        <v>59</v>
      </c>
    </row>
    <row r="42" spans="17:20" x14ac:dyDescent="0.35">
      <c r="Q42" s="3" t="s">
        <v>34</v>
      </c>
      <c r="R42">
        <v>2005</v>
      </c>
      <c r="S42">
        <v>7</v>
      </c>
      <c r="T42" t="s">
        <v>60</v>
      </c>
    </row>
    <row r="43" spans="17:20" x14ac:dyDescent="0.35">
      <c r="Q43" s="3" t="s">
        <v>34</v>
      </c>
      <c r="R43">
        <v>2004</v>
      </c>
      <c r="S43">
        <v>7</v>
      </c>
      <c r="T43" t="s">
        <v>60</v>
      </c>
    </row>
    <row r="44" spans="17:20" x14ac:dyDescent="0.35">
      <c r="Q44" s="3" t="s">
        <v>35</v>
      </c>
      <c r="R44">
        <v>2009</v>
      </c>
      <c r="S44">
        <v>8</v>
      </c>
      <c r="T44" t="s">
        <v>58</v>
      </c>
    </row>
    <row r="45" spans="17:20" x14ac:dyDescent="0.35">
      <c r="Q45" s="3" t="s">
        <v>35</v>
      </c>
      <c r="R45">
        <v>2008</v>
      </c>
      <c r="S45">
        <v>8</v>
      </c>
      <c r="T45" t="s">
        <v>58</v>
      </c>
    </row>
    <row r="46" spans="17:20" x14ac:dyDescent="0.35">
      <c r="Q46" s="3" t="s">
        <v>35</v>
      </c>
      <c r="R46">
        <v>2007</v>
      </c>
      <c r="S46">
        <v>8</v>
      </c>
      <c r="T46" t="s">
        <v>59</v>
      </c>
    </row>
    <row r="47" spans="17:20" x14ac:dyDescent="0.35">
      <c r="Q47" s="3" t="s">
        <v>35</v>
      </c>
      <c r="R47">
        <v>2006</v>
      </c>
      <c r="S47">
        <v>8</v>
      </c>
      <c r="T47" t="s">
        <v>59</v>
      </c>
    </row>
    <row r="48" spans="17:20" x14ac:dyDescent="0.35">
      <c r="Q48" s="3" t="s">
        <v>35</v>
      </c>
      <c r="R48">
        <v>2005</v>
      </c>
      <c r="S48">
        <v>8</v>
      </c>
      <c r="T48" t="s">
        <v>60</v>
      </c>
    </row>
    <row r="49" spans="17:27" x14ac:dyDescent="0.35">
      <c r="Q49" s="3" t="s">
        <v>35</v>
      </c>
      <c r="R49">
        <v>2004</v>
      </c>
      <c r="S49">
        <v>8</v>
      </c>
      <c r="T49" t="s">
        <v>60</v>
      </c>
    </row>
    <row r="50" spans="17:27" x14ac:dyDescent="0.35">
      <c r="Q50" s="3" t="s">
        <v>16</v>
      </c>
      <c r="R50">
        <v>2009</v>
      </c>
      <c r="S50">
        <v>9</v>
      </c>
      <c r="T50" t="s">
        <v>58</v>
      </c>
    </row>
    <row r="51" spans="17:27" x14ac:dyDescent="0.35">
      <c r="Q51" s="3" t="s">
        <v>16</v>
      </c>
      <c r="R51">
        <v>2008</v>
      </c>
      <c r="S51">
        <v>9</v>
      </c>
      <c r="T51" t="s">
        <v>58</v>
      </c>
    </row>
    <row r="52" spans="17:27" x14ac:dyDescent="0.35">
      <c r="Q52" s="3" t="s">
        <v>16</v>
      </c>
      <c r="R52">
        <v>2007</v>
      </c>
      <c r="S52">
        <v>9</v>
      </c>
      <c r="T52" t="s">
        <v>59</v>
      </c>
    </row>
    <row r="53" spans="17:27" x14ac:dyDescent="0.35">
      <c r="Q53" s="3" t="s">
        <v>16</v>
      </c>
      <c r="R53">
        <v>2006</v>
      </c>
      <c r="S53">
        <v>9</v>
      </c>
      <c r="T53" t="s">
        <v>59</v>
      </c>
    </row>
    <row r="54" spans="17:27" x14ac:dyDescent="0.35">
      <c r="Q54" s="3" t="s">
        <v>16</v>
      </c>
      <c r="R54">
        <v>2005</v>
      </c>
      <c r="S54">
        <v>9</v>
      </c>
      <c r="T54" t="s">
        <v>60</v>
      </c>
    </row>
    <row r="55" spans="17:27" x14ac:dyDescent="0.35">
      <c r="Q55" s="3" t="s">
        <v>16</v>
      </c>
      <c r="R55">
        <v>2004</v>
      </c>
      <c r="S55">
        <v>9</v>
      </c>
      <c r="T55" t="s">
        <v>60</v>
      </c>
    </row>
    <row r="56" spans="17:27" x14ac:dyDescent="0.35">
      <c r="Q56" s="3" t="s">
        <v>17</v>
      </c>
      <c r="R56">
        <v>2009</v>
      </c>
      <c r="S56">
        <v>10</v>
      </c>
      <c r="T56" t="s">
        <v>58</v>
      </c>
    </row>
    <row r="57" spans="17:27" x14ac:dyDescent="0.35">
      <c r="Q57" s="3" t="s">
        <v>17</v>
      </c>
      <c r="R57">
        <v>2008</v>
      </c>
      <c r="S57">
        <v>10</v>
      </c>
      <c r="T57" t="s">
        <v>58</v>
      </c>
    </row>
    <row r="58" spans="17:27" x14ac:dyDescent="0.35">
      <c r="Q58" s="3" t="s">
        <v>17</v>
      </c>
      <c r="R58">
        <v>2007</v>
      </c>
      <c r="S58">
        <v>10</v>
      </c>
      <c r="T58" t="s">
        <v>59</v>
      </c>
    </row>
    <row r="59" spans="17:27" x14ac:dyDescent="0.35">
      <c r="Q59" s="3" t="s">
        <v>17</v>
      </c>
      <c r="R59">
        <v>2006</v>
      </c>
      <c r="S59">
        <v>10</v>
      </c>
      <c r="T59" t="s">
        <v>59</v>
      </c>
    </row>
    <row r="60" spans="17:27" x14ac:dyDescent="0.35">
      <c r="Q60" s="3" t="s">
        <v>17</v>
      </c>
      <c r="R60">
        <v>2005</v>
      </c>
      <c r="S60">
        <v>10</v>
      </c>
      <c r="T60" t="s">
        <v>60</v>
      </c>
      <c r="Y60" s="3" t="s">
        <v>36</v>
      </c>
      <c r="AA60">
        <v>12</v>
      </c>
    </row>
    <row r="61" spans="17:27" x14ac:dyDescent="0.35">
      <c r="Q61" s="3" t="s">
        <v>17</v>
      </c>
      <c r="R61">
        <v>2004</v>
      </c>
      <c r="S61">
        <v>10</v>
      </c>
      <c r="T61" t="s">
        <v>60</v>
      </c>
    </row>
    <row r="62" spans="17:27" x14ac:dyDescent="0.35">
      <c r="Q62" s="3" t="s">
        <v>26</v>
      </c>
      <c r="R62">
        <v>2017</v>
      </c>
      <c r="S62">
        <v>11</v>
      </c>
      <c r="T62" t="s">
        <v>54</v>
      </c>
    </row>
    <row r="63" spans="17:27" x14ac:dyDescent="0.35">
      <c r="Q63" s="3" t="s">
        <v>26</v>
      </c>
      <c r="R63">
        <v>2016</v>
      </c>
      <c r="S63">
        <v>11</v>
      </c>
      <c r="T63" t="s">
        <v>54</v>
      </c>
    </row>
    <row r="64" spans="17:27" x14ac:dyDescent="0.35">
      <c r="Q64" s="3" t="s">
        <v>26</v>
      </c>
      <c r="R64">
        <v>2015</v>
      </c>
      <c r="S64">
        <v>11</v>
      </c>
      <c r="T64" t="s">
        <v>55</v>
      </c>
    </row>
    <row r="65" spans="17:20" x14ac:dyDescent="0.35">
      <c r="Q65" s="3" t="s">
        <v>26</v>
      </c>
      <c r="R65">
        <v>2014</v>
      </c>
      <c r="S65">
        <v>11</v>
      </c>
      <c r="T65" t="s">
        <v>55</v>
      </c>
    </row>
    <row r="66" spans="17:20" x14ac:dyDescent="0.35">
      <c r="Q66" s="3" t="s">
        <v>26</v>
      </c>
      <c r="R66">
        <v>2013</v>
      </c>
      <c r="S66">
        <v>11</v>
      </c>
      <c r="T66" t="s">
        <v>56</v>
      </c>
    </row>
    <row r="67" spans="17:20" x14ac:dyDescent="0.35">
      <c r="Q67" s="3" t="s">
        <v>26</v>
      </c>
      <c r="R67">
        <v>2012</v>
      </c>
      <c r="S67">
        <v>11</v>
      </c>
      <c r="T67" t="s">
        <v>56</v>
      </c>
    </row>
    <row r="68" spans="17:20" x14ac:dyDescent="0.35">
      <c r="Q68" s="3" t="s">
        <v>26</v>
      </c>
      <c r="R68">
        <v>2011</v>
      </c>
      <c r="S68">
        <v>11</v>
      </c>
      <c r="T68" t="s">
        <v>57</v>
      </c>
    </row>
    <row r="69" spans="17:20" x14ac:dyDescent="0.35">
      <c r="Q69" s="3" t="s">
        <v>26</v>
      </c>
      <c r="R69">
        <v>2010</v>
      </c>
      <c r="S69">
        <v>11</v>
      </c>
      <c r="T69" t="s">
        <v>57</v>
      </c>
    </row>
    <row r="70" spans="17:20" x14ac:dyDescent="0.35">
      <c r="Q70" s="3" t="s">
        <v>26</v>
      </c>
      <c r="R70">
        <v>2009</v>
      </c>
      <c r="S70">
        <v>11</v>
      </c>
      <c r="T70" t="s">
        <v>58</v>
      </c>
    </row>
    <row r="71" spans="17:20" x14ac:dyDescent="0.35">
      <c r="Q71" s="3" t="s">
        <v>26</v>
      </c>
      <c r="R71">
        <v>2008</v>
      </c>
      <c r="S71">
        <v>11</v>
      </c>
      <c r="T71" t="s">
        <v>58</v>
      </c>
    </row>
    <row r="72" spans="17:20" x14ac:dyDescent="0.35">
      <c r="Q72" s="3" t="s">
        <v>26</v>
      </c>
      <c r="R72">
        <v>2007</v>
      </c>
      <c r="S72">
        <v>11</v>
      </c>
      <c r="T72" t="s">
        <v>59</v>
      </c>
    </row>
    <row r="73" spans="17:20" x14ac:dyDescent="0.35">
      <c r="Q73" s="3" t="s">
        <v>26</v>
      </c>
      <c r="R73">
        <v>2006</v>
      </c>
      <c r="S73">
        <v>11</v>
      </c>
      <c r="T73" t="s">
        <v>59</v>
      </c>
    </row>
    <row r="74" spans="17:20" x14ac:dyDescent="0.35">
      <c r="Q74" s="3" t="s">
        <v>26</v>
      </c>
      <c r="R74">
        <v>2005</v>
      </c>
      <c r="S74">
        <v>11</v>
      </c>
      <c r="T74" t="s">
        <v>60</v>
      </c>
    </row>
    <row r="75" spans="17:20" x14ac:dyDescent="0.35">
      <c r="Q75" s="3" t="s">
        <v>26</v>
      </c>
      <c r="R75">
        <v>2004</v>
      </c>
      <c r="S75">
        <v>11</v>
      </c>
      <c r="T75" t="s">
        <v>60</v>
      </c>
    </row>
    <row r="76" spans="17:20" x14ac:dyDescent="0.35">
      <c r="Q76" s="3" t="s">
        <v>26</v>
      </c>
      <c r="R76" t="s">
        <v>61</v>
      </c>
      <c r="S76">
        <v>12</v>
      </c>
      <c r="T76" t="s">
        <v>61</v>
      </c>
    </row>
  </sheetData>
  <pageMargins left="0.7" right="0.7" top="0.78740157499999996" bottom="0.78740157499999996" header="0.3" footer="0.3"/>
  <pageSetup paperSize="9" orientation="portrait" verticalDpi="0"/>
  <headerFooter alignWithMargins="0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05EBC-CEEB-413A-9104-8D7810A03FAB}">
  <dimension ref="B2:G19"/>
  <sheetViews>
    <sheetView workbookViewId="0">
      <selection activeCell="G13" sqref="G13"/>
    </sheetView>
  </sheetViews>
  <sheetFormatPr baseColWidth="10" defaultRowHeight="14.5" x14ac:dyDescent="0.35"/>
  <cols>
    <col min="5" max="5" width="24.81640625" customWidth="1"/>
  </cols>
  <sheetData>
    <row r="2" spans="2:7" x14ac:dyDescent="0.35">
      <c r="B2" s="5" t="s">
        <v>21</v>
      </c>
      <c r="C2" s="4" t="s">
        <v>53</v>
      </c>
      <c r="E2" s="4" t="s">
        <v>75</v>
      </c>
      <c r="G2" s="4" t="s">
        <v>5</v>
      </c>
    </row>
    <row r="3" spans="2:7" x14ac:dyDescent="0.35">
      <c r="B3" s="6">
        <v>2020</v>
      </c>
      <c r="C3" t="s">
        <v>54</v>
      </c>
      <c r="E3" t="s">
        <v>81</v>
      </c>
      <c r="G3" t="s">
        <v>78</v>
      </c>
    </row>
    <row r="4" spans="2:7" x14ac:dyDescent="0.35">
      <c r="B4" s="6">
        <v>2019</v>
      </c>
      <c r="C4" t="s">
        <v>54</v>
      </c>
      <c r="G4" t="s">
        <v>79</v>
      </c>
    </row>
    <row r="5" spans="2:7" x14ac:dyDescent="0.35">
      <c r="B5" s="6">
        <v>2018</v>
      </c>
      <c r="C5" t="s">
        <v>55</v>
      </c>
    </row>
    <row r="6" spans="2:7" x14ac:dyDescent="0.35">
      <c r="B6" s="6">
        <v>2017</v>
      </c>
      <c r="C6" t="s">
        <v>55</v>
      </c>
    </row>
    <row r="7" spans="2:7" x14ac:dyDescent="0.35">
      <c r="B7" s="6">
        <v>2016</v>
      </c>
      <c r="C7" t="s">
        <v>56</v>
      </c>
    </row>
    <row r="8" spans="2:7" x14ac:dyDescent="0.35">
      <c r="B8" s="6">
        <v>2015</v>
      </c>
      <c r="C8" t="s">
        <v>56</v>
      </c>
    </row>
    <row r="9" spans="2:7" x14ac:dyDescent="0.35">
      <c r="B9" s="6">
        <v>2014</v>
      </c>
      <c r="C9" t="s">
        <v>57</v>
      </c>
    </row>
    <row r="10" spans="2:7" x14ac:dyDescent="0.35">
      <c r="B10" s="6">
        <v>2013</v>
      </c>
      <c r="C10" t="s">
        <v>57</v>
      </c>
    </row>
    <row r="11" spans="2:7" x14ac:dyDescent="0.35">
      <c r="B11" s="6">
        <v>2012</v>
      </c>
      <c r="C11" t="s">
        <v>58</v>
      </c>
    </row>
    <row r="12" spans="2:7" x14ac:dyDescent="0.35">
      <c r="B12" s="6">
        <v>2011</v>
      </c>
      <c r="C12" t="s">
        <v>58</v>
      </c>
    </row>
    <row r="13" spans="2:7" x14ac:dyDescent="0.35">
      <c r="B13" s="6">
        <v>2010</v>
      </c>
      <c r="C13" t="s">
        <v>59</v>
      </c>
    </row>
    <row r="14" spans="2:7" x14ac:dyDescent="0.35">
      <c r="B14" s="6">
        <v>2009</v>
      </c>
      <c r="C14" t="s">
        <v>59</v>
      </c>
    </row>
    <row r="15" spans="2:7" x14ac:dyDescent="0.35">
      <c r="B15" s="6">
        <v>2008</v>
      </c>
      <c r="C15" t="s">
        <v>60</v>
      </c>
    </row>
    <row r="16" spans="2:7" x14ac:dyDescent="0.35">
      <c r="B16" s="6">
        <v>2007</v>
      </c>
      <c r="C16" t="s">
        <v>60</v>
      </c>
    </row>
    <row r="17" spans="2:3" x14ac:dyDescent="0.35">
      <c r="B17" s="6">
        <v>2006</v>
      </c>
      <c r="C17" t="s">
        <v>60</v>
      </c>
    </row>
    <row r="18" spans="2:3" x14ac:dyDescent="0.35">
      <c r="B18" s="6"/>
    </row>
    <row r="19" spans="2:3" x14ac:dyDescent="0.35">
      <c r="B19" s="6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AE2F13FC567C48B465E5AB7FD7DDC8" ma:contentTypeVersion="13" ma:contentTypeDescription="Ein neues Dokument erstellen." ma:contentTypeScope="" ma:versionID="31b8d1662ea18f3861135fb5ef6927a9">
  <xsd:schema xmlns:xsd="http://www.w3.org/2001/XMLSchema" xmlns:xs="http://www.w3.org/2001/XMLSchema" xmlns:p="http://schemas.microsoft.com/office/2006/metadata/properties" xmlns:ns2="1ea1962b-37e8-4fae-9f31-09a01cf685ed" xmlns:ns3="37edc7c4-44be-4d56-894c-633e64de87e1" targetNamespace="http://schemas.microsoft.com/office/2006/metadata/properties" ma:root="true" ma:fieldsID="4887ceb380539c152ef23b092f949a05" ns2:_="" ns3:_="">
    <xsd:import namespace="1ea1962b-37e8-4fae-9f31-09a01cf685ed"/>
    <xsd:import namespace="37edc7c4-44be-4d56-894c-633e64de8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962b-37e8-4fae-9f31-09a01cf685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dd1e60bc-7e47-444e-99df-41f6b53c04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dc7c4-44be-4d56-894c-633e64de87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cc9de06-d844-4d18-8125-c76bb991e1eb}" ma:internalName="TaxCatchAll" ma:showField="CatchAllData" ma:web="37edc7c4-44be-4d56-894c-633e64de87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C8208-825D-42F0-B4A2-B167467DF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962b-37e8-4fae-9f31-09a01cf685ed"/>
    <ds:schemaRef ds:uri="37edc7c4-44be-4d56-894c-633e64de8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A91DDD-C49D-4387-ACFB-75AE37D7A1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Meldebogen</vt:lpstr>
      <vt:lpstr>Wettkämpfe_Übersicht</vt:lpstr>
      <vt:lpstr>Wettkämpfe_Übersicht_2025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Steingans</dc:creator>
  <cp:lastModifiedBy>Sebastian Schmid</cp:lastModifiedBy>
  <cp:lastPrinted>2023-05-13T11:30:50Z</cp:lastPrinted>
  <dcterms:created xsi:type="dcterms:W3CDTF">2017-06-11T19:18:13Z</dcterms:created>
  <dcterms:modified xsi:type="dcterms:W3CDTF">2025-05-14T20:00:27Z</dcterms:modified>
</cp:coreProperties>
</file>